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2E777ECE-28CB-49DB-B5E7-84134D1DE26B}" xr6:coauthVersionLast="47" xr6:coauthVersionMax="47" xr10:uidLastSave="{00000000-0000-0000-0000-000000000000}"/>
  <workbookProtection workbookAlgorithmName="SHA-512" workbookHashValue="wSjt6kwbzwZFlHM0agFgyeNTJzRt8ACviXIC4MhM7NslIVNHIDHQjw7uZOpaLCyq4ZajZybILs8O1VZn7Z0CKQ==" workbookSaltValue="qlvWslJmkLB3gPcbQgstCg==" workbookSpinCount="100000" lockStructure="1"/>
  <bookViews>
    <workbookView xWindow="28680" yWindow="-120" windowWidth="25440" windowHeight="15390" tabRatio="993" activeTab="1" xr2:uid="{00000000-000D-0000-FFFF-FFFF00000000}"/>
  </bookViews>
  <sheets>
    <sheet name="Budget Overview" sheetId="1" r:id="rId1"/>
    <sheet name="Expense Itemization" sheetId="2" r:id="rId2"/>
    <sheet name="Appendix" sheetId="3" r:id="rId3"/>
  </sheets>
  <definedNames>
    <definedName name="PaymentOptions">'Expense Itemization'!$AC$9:$AC$12</definedName>
    <definedName name="_xlnm.Print_Area" localSheetId="2">Appendix!$A$1:$R$75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16" i="2" l="1"/>
  <c r="L32" i="2"/>
  <c r="L51" i="2"/>
  <c r="N51" i="2" s="1"/>
  <c r="R5" i="2" s="1"/>
  <c r="L37" i="2"/>
  <c r="L63" i="2" l="1"/>
  <c r="N63" i="2" s="1"/>
  <c r="L64" i="2"/>
  <c r="N64" i="2" s="1"/>
  <c r="L65" i="2"/>
  <c r="N65" i="2" s="1"/>
  <c r="L66" i="2"/>
  <c r="N66" i="2" s="1"/>
  <c r="L67" i="2"/>
  <c r="N67" i="2" s="1"/>
  <c r="L62" i="2"/>
  <c r="N62" i="2" s="1"/>
  <c r="L41" i="2"/>
  <c r="N41" i="2" s="1"/>
  <c r="L58" i="2"/>
  <c r="N58" i="2" s="1"/>
  <c r="L59" i="2"/>
  <c r="N59" i="2" s="1"/>
  <c r="L57" i="2"/>
  <c r="L49" i="2"/>
  <c r="N49" i="2" s="1"/>
  <c r="L50" i="2"/>
  <c r="N50" i="2" s="1"/>
  <c r="L52" i="2"/>
  <c r="N52" i="2" s="1"/>
  <c r="L53" i="2"/>
  <c r="N53" i="2" s="1"/>
  <c r="L54" i="2"/>
  <c r="N54" i="2" s="1"/>
  <c r="L48" i="2"/>
  <c r="N48" i="2" s="1"/>
  <c r="L47" i="2"/>
  <c r="N47" i="2" s="1"/>
  <c r="L46" i="2"/>
  <c r="N46" i="2" s="1"/>
  <c r="L45" i="2"/>
  <c r="N45" i="2" s="1"/>
  <c r="L44" i="2"/>
  <c r="N44" i="2" s="1"/>
  <c r="L43" i="2"/>
  <c r="N43" i="2" s="1"/>
  <c r="L42" i="2"/>
  <c r="N42" i="2" s="1"/>
  <c r="L13" i="2"/>
  <c r="F33" i="1" s="1"/>
  <c r="L14" i="2"/>
  <c r="L15" i="2"/>
  <c r="L17" i="2"/>
  <c r="L18" i="2"/>
  <c r="L19" i="2"/>
  <c r="L20" i="2"/>
  <c r="L21" i="2"/>
  <c r="L22" i="2"/>
  <c r="L23" i="2"/>
  <c r="L28" i="2"/>
  <c r="L29" i="2"/>
  <c r="L30" i="2"/>
  <c r="L31" i="2"/>
  <c r="L33" i="2"/>
  <c r="L34" i="2"/>
  <c r="L35" i="2"/>
  <c r="L36" i="2"/>
  <c r="L38" i="2"/>
  <c r="L27" i="2"/>
  <c r="L26" i="2"/>
  <c r="N57" i="2" l="1"/>
  <c r="F43" i="1"/>
  <c r="L12" i="2"/>
  <c r="L11" i="2"/>
  <c r="R4" i="2" l="1"/>
  <c r="F35" i="1" s="1"/>
  <c r="F31" i="1"/>
  <c r="F41" i="1"/>
  <c r="R6" i="2" l="1"/>
  <c r="R7" i="2" s="1"/>
  <c r="M8" i="1" l="1"/>
</calcChain>
</file>

<file path=xl/sharedStrings.xml><?xml version="1.0" encoding="utf-8"?>
<sst xmlns="http://schemas.openxmlformats.org/spreadsheetml/2006/main" count="196" uniqueCount="131">
  <si>
    <t>SHORT TERM INTERNATIONAL TRAVEL BUDGET WORKSHEET</t>
  </si>
  <si>
    <t>Budget Status</t>
  </si>
  <si>
    <t>Program Name</t>
  </si>
  <si>
    <t>Click here to see Appendix</t>
  </si>
  <si>
    <t>Location Abroad (City, Country)</t>
  </si>
  <si>
    <t>Travel Dates</t>
  </si>
  <si>
    <t>Term Abroad/Credits</t>
  </si>
  <si>
    <t>Course Code</t>
  </si>
  <si>
    <t>Minimum Number of Students</t>
  </si>
  <si>
    <t xml:space="preserve">Group Co-Leader </t>
  </si>
  <si>
    <t>Cost of International flights</t>
  </si>
  <si>
    <t>Total Room and Board Costs</t>
  </si>
  <si>
    <t>Click here to itemize costs</t>
  </si>
  <si>
    <t>Leader Compensation Costs</t>
  </si>
  <si>
    <t>Total Student Group Expenses</t>
  </si>
  <si>
    <t xml:space="preserve">Additional Per Student Costs </t>
  </si>
  <si>
    <t>PROGRAM EXPENSES</t>
  </si>
  <si>
    <t xml:space="preserve">Please list all expenses related to the program for faculty, students and third party providers.  </t>
  </si>
  <si>
    <t xml:space="preserve">Program Name </t>
  </si>
  <si>
    <t xml:space="preserve">Total Faculty Expenses </t>
  </si>
  <si>
    <t>Total Student Expenses</t>
  </si>
  <si>
    <t xml:space="preserve"> Click to see Budget Overview</t>
  </si>
  <si>
    <t>Minimum Students</t>
  </si>
  <si>
    <t>Program Contingency  (4%)</t>
  </si>
  <si>
    <t>Maximum Students</t>
  </si>
  <si>
    <t>Total Cost Per Student</t>
  </si>
  <si>
    <t>P-card</t>
  </si>
  <si>
    <t>Item Description</t>
  </si>
  <si>
    <t>Cost per unit</t>
  </si>
  <si>
    <t>Quantity</t>
  </si>
  <si>
    <t>Total Cost</t>
  </si>
  <si>
    <t>Payment Method</t>
  </si>
  <si>
    <t>Payment Due Date</t>
  </si>
  <si>
    <t>Details</t>
  </si>
  <si>
    <t>OIP Contract</t>
  </si>
  <si>
    <t>Airfare (total)</t>
  </si>
  <si>
    <t>Cash Advance</t>
  </si>
  <si>
    <t>Ground Transportation (total)</t>
  </si>
  <si>
    <t>Other</t>
  </si>
  <si>
    <t>Lodging (average per night)</t>
  </si>
  <si>
    <t xml:space="preserve">Taxes for entrance/exit </t>
  </si>
  <si>
    <t>Luggage charges</t>
  </si>
  <si>
    <t>Entrance fees (museums, etc)</t>
  </si>
  <si>
    <t>Airport Transfers</t>
  </si>
  <si>
    <t>Group Events</t>
  </si>
  <si>
    <t>Entry/Exit Visa(s)</t>
  </si>
  <si>
    <t>Rented Facilities</t>
  </si>
  <si>
    <t>Misc</t>
  </si>
  <si>
    <t>Ground Transportation</t>
  </si>
  <si>
    <t>Textbooks/Course Materials</t>
  </si>
  <si>
    <r>
      <rPr>
        <b/>
        <sz val="11"/>
        <color rgb="FFFFFFFF"/>
        <rFont val="Calibri"/>
        <family val="2"/>
        <charset val="1"/>
      </rPr>
      <t>STUDENT EXPENSES</t>
    </r>
    <r>
      <rPr>
        <b/>
        <sz val="11"/>
        <color rgb="FFF9F5A9"/>
        <rFont val="Calibri"/>
        <family val="2"/>
        <charset val="1"/>
      </rPr>
      <t xml:space="preserve"> (Other Costs per Student Excluded from Program Fee)</t>
    </r>
  </si>
  <si>
    <t>Student Airfare (estimate)</t>
  </si>
  <si>
    <t>Third Party Program Fee(s)</t>
  </si>
  <si>
    <t>Third Party Admin Fee(s)</t>
  </si>
  <si>
    <t>Independent Contractors</t>
  </si>
  <si>
    <t>APPENDIX</t>
  </si>
  <si>
    <t xml:space="preserve">Please review the budget item descriptions below if you have questions regarding calculation, justification or allocation of funds. </t>
  </si>
  <si>
    <t>Click to see Expenses</t>
  </si>
  <si>
    <t>FIXED COSTS: Fixed costs do not change based on the number of participants.</t>
  </si>
  <si>
    <t>Faculty and Student Insurance</t>
  </si>
  <si>
    <t>Program Contingency Fund</t>
  </si>
  <si>
    <t>The contingency fund for each faculty-led program safeguards the program budget from external factors like fluctuations in currency conversions, fluctuations in transportation costs between budgeting and purchase, potential emergency costs, and any potential shortfalls in budgeting . The contingency fund is factored into program budgets as a percentage of the overall cost per student at a rate of 4-percent.</t>
  </si>
  <si>
    <t>Per Diam Meal Allowance</t>
  </si>
  <si>
    <t>Non-receipted food for personal consumption while traveling during the program duration is reimbursable up to  $36 per day or per the approved budget. Budgeted meals over $36 per day must be in compliance with MSU’s travel policy and included in the budget.  Receipts must be submitted for all expenses other than those paid for in advance as part of the group or for the authorized per diem. Expenses incurred for which there are no receipts may not be reimbursed and are subject to justification.</t>
  </si>
  <si>
    <t>Travel Advances</t>
  </si>
  <si>
    <t>The minimum travel advance is $50. A travel advance can be issued for the budgeted amount of faculty meals. Travel advance amounts are to be considered on a case by case basis and should be arranged at least 60 days before travel with OIP.</t>
  </si>
  <si>
    <t xml:space="preserve">VARIABLE COSTS: Costs dependent on the number of participants. </t>
  </si>
  <si>
    <t>Accommodations</t>
  </si>
  <si>
    <t xml:space="preserve">Accommodations include any housing over the course of the program. Housing can be selected by the faculty or staff director or provided in partnership with a third party provider abroad. </t>
  </si>
  <si>
    <t>In-Country Transportation</t>
  </si>
  <si>
    <t xml:space="preserve">Transportation to and from airports, taxis, trains or other modes of transportation should be considered in the student and faculty costs. All in country transportation costs should be included in the program budget. </t>
  </si>
  <si>
    <t>Meals</t>
  </si>
  <si>
    <t xml:space="preserve">When creating a budget, keep in mind that three meals per day are to be available to students. If not all the meals are covered in the program fee, students should be informed so they can make arrangements for their own meals. </t>
  </si>
  <si>
    <t>Entrances Fees</t>
  </si>
  <si>
    <t xml:space="preserve">Entrance fees to museums, exhibits and any other academic excursion should be included in the program budget under student costs. </t>
  </si>
  <si>
    <t>Third Party Fees</t>
  </si>
  <si>
    <t xml:space="preserve">When working with third party providers (travel agents, partner institutions, non-profit organizations, etc.), itemize exactly what they are providing for students and for group leaders in the budget. If there are expenses not covered by a third party provider, include those line items in the budget under "Student Expenses." </t>
  </si>
  <si>
    <t>PAYMENT TYPES</t>
  </si>
  <si>
    <t>P-Card Payments</t>
  </si>
  <si>
    <t xml:space="preserve">Once the budget is approved, faculty directors can make reservations on line items that are NOT included in third party provider fees. If faculty are arranging their own program transportation (i.e. train tickets, buses, taxis), reservations can be made with the departmental P-card and the expense transferred to OIP's Index.  </t>
  </si>
  <si>
    <t>Travel Advances (Cash)</t>
  </si>
  <si>
    <t>Study Abroad Application Fee</t>
  </si>
  <si>
    <t>Insurance (MSUB GeoBlue)</t>
  </si>
  <si>
    <t>Per Diem Meal allowance</t>
  </si>
  <si>
    <t>Security Deposit</t>
  </si>
  <si>
    <r>
      <t>PROVIDER EXPENSES</t>
    </r>
    <r>
      <rPr>
        <b/>
        <sz val="11"/>
        <color rgb="FFF9F5A9"/>
        <rFont val="Calibri"/>
        <family val="2"/>
        <charset val="1"/>
      </rPr>
      <t xml:space="preserve"> (Requires Contract Managed by OIS)</t>
    </r>
  </si>
  <si>
    <t>FACULTY EXPENSES, LEADER 1 (Divided Among Paying 4 Partners: OIS, Provost, Sending College &amp; Sending Dept.)</t>
  </si>
  <si>
    <r>
      <t>FACULTY EXPENSES, LEADER 2</t>
    </r>
    <r>
      <rPr>
        <b/>
        <sz val="11"/>
        <color rgb="FFF9F5A9"/>
        <rFont val="Calibri"/>
        <family val="2"/>
        <charset val="1"/>
      </rPr>
      <t xml:space="preserve"> - </t>
    </r>
    <r>
      <rPr>
        <b/>
        <i/>
        <u/>
        <sz val="11"/>
        <color rgb="FFF9F5A9"/>
        <rFont val="Calibri"/>
        <family val="2"/>
      </rPr>
      <t>If Applicable</t>
    </r>
    <r>
      <rPr>
        <b/>
        <sz val="11"/>
        <color rgb="FFF9F5A9"/>
        <rFont val="Calibri"/>
        <family val="2"/>
        <charset val="1"/>
      </rPr>
      <t xml:space="preserve"> - (Divided Among Paying 4 Partners: OIS, Provost, Sending College &amp; Sending Dept.)</t>
    </r>
  </si>
  <si>
    <t>OIS Contracts</t>
  </si>
  <si>
    <t xml:space="preserve">If a program is utilizing a third party provider to cover expenses (i.e. lodging, meals, transportations, group excursions, etc.), payments will be facilitated by OIS after a contract has been signed and approved.  </t>
  </si>
  <si>
    <t xml:space="preserve">If certain line items require cash for payment (i.e. bus tickets, meals, other smaller expeditures, etc.), a cash advance can be issued to the faculty leader before the program. Please contact OIS 60 days prior to travel to arrange a cash advance. Cash advances are issued at a minimum of $50. </t>
  </si>
  <si>
    <t xml:space="preserve">All students, faculty and staff participating in a study abroad program must purchase the official MUS International Health Insurance provider: Blue Cross Blue Shield, GeoBlue. The Office of International Studies will register all program participants for the insurance, with the exception of any non-affiliated travelers. All non-MSU leaders will need to purchase insurance and provide proof to Office of International Studies  </t>
  </si>
  <si>
    <t>OIS Contract</t>
  </si>
  <si>
    <t>Insurance (MUS GeoBlue)</t>
  </si>
  <si>
    <t>Outside Program Meals</t>
  </si>
  <si>
    <t>Group Program Flights</t>
  </si>
  <si>
    <t xml:space="preserve">All short term international travel programs must complete this budget form and submit with the faculty-led study abroad program proposal. Please review and complete all 3 spreadsheet tabs; including the Budget Overview, Expense Itemization, and Appendix.  </t>
  </si>
  <si>
    <t>MSUB Tution &amp; Fees</t>
  </si>
  <si>
    <t>DIRECTOR OF INTERNATIONAL STUDIES</t>
  </si>
  <si>
    <t>COLLEGE DEAN</t>
  </si>
  <si>
    <t>DEPARTMENT CHAIR</t>
  </si>
  <si>
    <t xml:space="preserve">Please print and submit final budget to OIS with signature from the sponsoring dean or VP. </t>
  </si>
  <si>
    <t>PROVOST FOR ACADEMIC AFFAIRS</t>
  </si>
  <si>
    <t>Please print and submit final budget to OIS with signature from the sponsoring dean.</t>
  </si>
  <si>
    <t xml:space="preserve">Please print and submit final budget to OIS with signature from the sponsoring department chair. </t>
  </si>
  <si>
    <r>
      <rPr>
        <b/>
        <sz val="11"/>
        <color theme="0"/>
        <rFont val="Calibri"/>
        <family val="2"/>
      </rPr>
      <t xml:space="preserve">All signees agree to pay one-quarter (1/4) of the faculty costs as listed above to help reduce student costs associated with faculty-led programming. The costs listed above are estimated and may change. The Office of International Studies will inform the paying partners of any changes to the budget, should any occur. A request for payment upon final verification of costs will be requested by the Office of International Studies to all paying partners within 30 days of the program start date, or within 30 days of required payment to third parties, whichever is sooner. </t>
    </r>
    <r>
      <rPr>
        <sz val="11"/>
        <color rgb="FF000000"/>
        <rFont val="Calibri"/>
        <family val="2"/>
        <charset val="1"/>
      </rPr>
      <t xml:space="preserve">
</t>
    </r>
  </si>
  <si>
    <t>Please print and submit draft budget to OIS for approval before seeking the other necessary signatures.</t>
  </si>
  <si>
    <t>SIGNATURE</t>
  </si>
  <si>
    <t>DATE</t>
  </si>
  <si>
    <r>
      <rPr>
        <b/>
        <sz val="11"/>
        <color theme="0"/>
        <rFont val="Calibri"/>
        <family val="2"/>
      </rPr>
      <t xml:space="preserve">MSUB faculty-led programs currently follow a method that splits faculty costs typically amongst four paying partners, as a way of reducing student costs. These paying partners include: The Office of International Studies, the Provost, the respective department and the respective college. In some instances, part of the faculty’s costs can be covered by student fees.
</t>
    </r>
    <r>
      <rPr>
        <sz val="11"/>
        <color rgb="FF000000"/>
        <rFont val="Calibri"/>
        <family val="2"/>
        <charset val="1"/>
      </rPr>
      <t xml:space="preserve">
</t>
    </r>
  </si>
  <si>
    <t xml:space="preserve">Once you have completed the budget, please submit to the Office of International Studies for initial review and approval. Then as the faculty leader, it is your responsibility to obtain the necessary signatures committing to their respective payment. </t>
  </si>
  <si>
    <t xml:space="preserve">Contact the Office of International Studies if you have any questions: studyabroad@msubillings.edu 406-657-1705. </t>
  </si>
  <si>
    <r>
      <t>PROGRAM FEE PER STUDENT (</t>
    </r>
    <r>
      <rPr>
        <b/>
        <i/>
        <sz val="11"/>
        <color rgb="FF113052"/>
        <rFont val="Calibri"/>
        <family val="2"/>
      </rPr>
      <t>excluding tuition &amp; airfare unless otherwise noted</t>
    </r>
    <r>
      <rPr>
        <b/>
        <sz val="11"/>
        <color rgb="FF113052"/>
        <rFont val="Calibri"/>
        <family val="2"/>
        <charset val="1"/>
      </rPr>
      <t>)</t>
    </r>
  </si>
  <si>
    <t>Draft</t>
  </si>
  <si>
    <t>Final</t>
  </si>
  <si>
    <t>Program Information</t>
  </si>
  <si>
    <t>Leader Expenses</t>
  </si>
  <si>
    <t>Student Expenses</t>
  </si>
  <si>
    <r>
      <t>(</t>
    </r>
    <r>
      <rPr>
        <b/>
        <i/>
        <sz val="11"/>
        <color rgb="FFFFFFFF"/>
        <rFont val="Calibri"/>
        <family val="2"/>
      </rPr>
      <t>not included in total fee</t>
    </r>
    <r>
      <rPr>
        <b/>
        <sz val="11"/>
        <color rgb="FFFFFFFF"/>
        <rFont val="Calibri"/>
        <family val="2"/>
        <charset val="1"/>
      </rPr>
      <t>)</t>
    </r>
  </si>
  <si>
    <r>
      <t>STUDENT GROUP EXPENSES</t>
    </r>
    <r>
      <rPr>
        <b/>
        <sz val="11"/>
        <color rgb="FFF9F5A9"/>
        <rFont val="Calibri"/>
        <family val="2"/>
        <charset val="1"/>
      </rPr>
      <t xml:space="preserve"> (</t>
    </r>
    <r>
      <rPr>
        <b/>
        <i/>
        <sz val="11"/>
        <color rgb="FFF9F5A9"/>
        <rFont val="Calibri"/>
        <family val="2"/>
      </rPr>
      <t>Cost per Student Included in Program Fee - itemize each line for total days or transactions, if applicable</t>
    </r>
    <r>
      <rPr>
        <b/>
        <sz val="11"/>
        <color rgb="FFF9F5A9"/>
        <rFont val="Calibri"/>
        <family val="2"/>
        <charset val="1"/>
      </rPr>
      <t>)</t>
    </r>
  </si>
  <si>
    <t xml:space="preserve">Meals </t>
  </si>
  <si>
    <t>Will figure into "Total Costs"</t>
  </si>
  <si>
    <t>Total/Student</t>
  </si>
  <si>
    <t>Group Total</t>
  </si>
  <si>
    <t>Per Diem Meal allowance/day</t>
  </si>
  <si>
    <t>Total # Group Leaders</t>
  </si>
  <si>
    <t>PASSWORD TO UNPROTECT SHEET: Inquire with OIS</t>
  </si>
  <si>
    <t>Built-In International Health Insurance ($15.50/week)</t>
  </si>
  <si>
    <t>International Data/Phone Access</t>
  </si>
  <si>
    <t>Total Group Leader Costs</t>
  </si>
  <si>
    <t xml:space="preserve">Group Leader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</si>
</sst>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
  </numFmts>
  <fonts count="32" x14ac:knownFonts="1">
    <font>
      <sz val="11"/>
      <color rgb="FF000000"/>
      <name val="Calibri"/>
      <family val="2"/>
      <charset val="1"/>
    </font>
    <font>
      <b/>
      <sz val="20"/>
      <color rgb="FF000000"/>
      <name val="Calibri"/>
      <family val="2"/>
      <charset val="1"/>
    </font>
    <font>
      <b/>
      <sz val="11"/>
      <color rgb="FF7F7F7F"/>
      <name val="Calibri"/>
      <family val="2"/>
      <charset val="1"/>
    </font>
    <font>
      <sz val="11"/>
      <color rgb="FF7F7F7F"/>
      <name val="Calibri"/>
      <family val="2"/>
      <charset val="1"/>
    </font>
    <font>
      <sz val="9"/>
      <color rgb="FF7F7F7F"/>
      <name val="Calibri"/>
      <family val="2"/>
      <charset val="1"/>
    </font>
    <font>
      <b/>
      <sz val="11"/>
      <color rgb="FF113052"/>
      <name val="Calibri"/>
      <family val="2"/>
      <charset val="1"/>
    </font>
    <font>
      <sz val="11"/>
      <color rgb="FFFFFFFF"/>
      <name val="Calibri"/>
      <family val="2"/>
      <charset val="1"/>
    </font>
    <font>
      <b/>
      <sz val="12"/>
      <color rgb="FFFFFFFF"/>
      <name val="Calibri"/>
      <family val="2"/>
      <charset val="1"/>
    </font>
    <font>
      <b/>
      <sz val="11"/>
      <color rgb="FFFFFFFF"/>
      <name val="Calibri"/>
      <family val="2"/>
      <charset val="1"/>
    </font>
    <font>
      <u/>
      <sz val="11"/>
      <color rgb="FFF49100"/>
      <name val="Calibri"/>
      <family val="2"/>
      <charset val="1"/>
    </font>
    <font>
      <b/>
      <sz val="11"/>
      <color rgb="FF000000"/>
      <name val="Calibri"/>
      <family val="2"/>
      <charset val="1"/>
    </font>
    <font>
      <sz val="11"/>
      <name val="Calibri"/>
      <family val="2"/>
      <charset val="1"/>
    </font>
    <font>
      <b/>
      <sz val="24"/>
      <color rgb="FF083863"/>
      <name val="Calibri"/>
      <family val="2"/>
      <charset val="1"/>
    </font>
    <font>
      <sz val="22"/>
      <color rgb="FF083863"/>
      <name val="Calibri"/>
      <family val="2"/>
      <charset val="1"/>
    </font>
    <font>
      <sz val="11"/>
      <color rgb="FF083863"/>
      <name val="Calibri"/>
      <family val="2"/>
      <charset val="1"/>
    </font>
    <font>
      <sz val="11"/>
      <color rgb="FF595959"/>
      <name val="Calibri"/>
      <family val="2"/>
      <charset val="1"/>
    </font>
    <font>
      <b/>
      <sz val="11"/>
      <color rgb="FFF9F5A9"/>
      <name val="Calibri"/>
      <family val="2"/>
      <charset val="1"/>
    </font>
    <font>
      <b/>
      <sz val="11"/>
      <color rgb="FF083863"/>
      <name val="Calibri"/>
      <family val="2"/>
      <charset val="1"/>
    </font>
    <font>
      <b/>
      <i/>
      <u/>
      <sz val="11"/>
      <color rgb="FFF9F5A9"/>
      <name val="Calibri"/>
      <family val="2"/>
    </font>
    <font>
      <sz val="11"/>
      <color theme="0"/>
      <name val="Calibri"/>
      <family val="2"/>
      <charset val="1"/>
    </font>
    <font>
      <sz val="11"/>
      <color rgb="FF000000"/>
      <name val="Calibri"/>
      <family val="2"/>
    </font>
    <font>
      <b/>
      <sz val="11"/>
      <color theme="0"/>
      <name val="Calibri"/>
      <family val="2"/>
    </font>
    <font>
      <sz val="11"/>
      <color rgb="FFFFFFFF"/>
      <name val="Calibri"/>
      <family val="2"/>
    </font>
    <font>
      <b/>
      <sz val="11"/>
      <color theme="0" tint="-0.499984740745262"/>
      <name val="Calibri"/>
      <family val="2"/>
    </font>
    <font>
      <b/>
      <sz val="11"/>
      <color theme="8" tint="-0.499984740745262"/>
      <name val="Calibri"/>
      <family val="2"/>
    </font>
    <font>
      <b/>
      <sz val="11"/>
      <color rgb="FF0B5395"/>
      <name val="Calibri"/>
      <family val="2"/>
    </font>
    <font>
      <b/>
      <i/>
      <sz val="11"/>
      <color rgb="FF113052"/>
      <name val="Calibri"/>
      <family val="2"/>
    </font>
    <font>
      <b/>
      <i/>
      <sz val="11"/>
      <color rgb="FFFFFFFF"/>
      <name val="Calibri"/>
      <family val="2"/>
    </font>
    <font>
      <b/>
      <sz val="17"/>
      <color rgb="FF0B5395"/>
      <name val="Calibri"/>
      <family val="2"/>
      <charset val="1"/>
    </font>
    <font>
      <b/>
      <i/>
      <sz val="11"/>
      <color rgb="FFF9F5A9"/>
      <name val="Calibri"/>
      <family val="2"/>
    </font>
    <font>
      <sz val="11"/>
      <color rgb="FF000000"/>
      <name val="Calibri"/>
      <family val="2"/>
      <charset val="1"/>
    </font>
    <font>
      <i/>
      <sz val="11"/>
      <color rgb="FF000000"/>
      <name val="Calibri"/>
      <family val="2"/>
    </font>
  </fonts>
  <fills count="15">
    <fill>
      <patternFill patternType="none"/>
    </fill>
    <fill>
      <patternFill patternType="gray125"/>
    </fill>
    <fill>
      <patternFill patternType="solid">
        <fgColor rgb="FFFFFFFF"/>
        <bgColor rgb="FFFFFFCC"/>
      </patternFill>
    </fill>
    <fill>
      <patternFill patternType="solid">
        <fgColor rgb="FF8ADFFF"/>
        <bgColor rgb="FF91C6F7"/>
      </patternFill>
    </fill>
    <fill>
      <patternFill patternType="solid">
        <fgColor rgb="FF0B5395"/>
        <bgColor rgb="FF0B5394"/>
      </patternFill>
    </fill>
    <fill>
      <patternFill patternType="solid">
        <fgColor rgb="FF59AAF2"/>
        <bgColor rgb="FF91C6F7"/>
      </patternFill>
    </fill>
    <fill>
      <patternFill patternType="solid">
        <fgColor rgb="FF91C6F7"/>
        <bgColor rgb="FF8ADFFF"/>
      </patternFill>
    </fill>
    <fill>
      <patternFill patternType="solid">
        <fgColor rgb="FFC8E3FB"/>
        <bgColor rgb="FFCCFFFF"/>
      </patternFill>
    </fill>
    <fill>
      <patternFill patternType="solid">
        <fgColor theme="4" tint="-0.249977111117893"/>
        <bgColor indexed="64"/>
      </patternFill>
    </fill>
    <fill>
      <patternFill patternType="solid">
        <fgColor theme="0"/>
        <bgColor indexed="64"/>
      </patternFill>
    </fill>
    <fill>
      <patternFill patternType="solid">
        <fgColor theme="0"/>
        <bgColor rgb="FF0B5394"/>
      </patternFill>
    </fill>
    <fill>
      <patternFill patternType="solid">
        <fgColor rgb="FF0B5395"/>
        <bgColor rgb="FFFFFFCC"/>
      </patternFill>
    </fill>
    <fill>
      <patternFill patternType="solid">
        <fgColor rgb="FF0B5395"/>
        <bgColor indexed="64"/>
      </patternFill>
    </fill>
    <fill>
      <patternFill patternType="solid">
        <fgColor theme="0"/>
        <bgColor rgb="FF8ADFFF"/>
      </patternFill>
    </fill>
    <fill>
      <patternFill patternType="solid">
        <fgColor theme="0"/>
        <bgColor rgb="FFCCFFFF"/>
      </patternFill>
    </fill>
  </fills>
  <borders count="46">
    <border>
      <left/>
      <right/>
      <top/>
      <bottom/>
      <diagonal/>
    </border>
    <border>
      <left/>
      <right style="thin">
        <color rgb="FFFFFFFF"/>
      </right>
      <top/>
      <bottom/>
      <diagonal/>
    </border>
    <border>
      <left style="thin">
        <color rgb="FFFFFFFF"/>
      </left>
      <right/>
      <top/>
      <bottom/>
      <diagonal/>
    </border>
    <border>
      <left/>
      <right/>
      <top/>
      <bottom style="thick">
        <color rgb="FF0B5395"/>
      </bottom>
      <diagonal/>
    </border>
    <border>
      <left style="hair">
        <color rgb="FFFFFFFF"/>
      </left>
      <right style="hair">
        <color rgb="FFFFFFFF"/>
      </right>
      <top style="hair">
        <color rgb="FFFFFFFF"/>
      </top>
      <bottom style="hair">
        <color rgb="FFFFFFFF"/>
      </bottom>
      <diagonal/>
    </border>
    <border>
      <left style="thin">
        <color rgb="FFFFFFFF"/>
      </left>
      <right style="thin">
        <color rgb="FFFFFFFF"/>
      </right>
      <top style="thin">
        <color rgb="FFFFFFFF"/>
      </top>
      <bottom style="thin">
        <color rgb="FFFFFFFF"/>
      </bottom>
      <diagonal/>
    </border>
    <border>
      <left/>
      <right/>
      <top style="hair">
        <color rgb="FFFFFFFF"/>
      </top>
      <bottom/>
      <diagonal/>
    </border>
    <border>
      <left/>
      <right/>
      <top/>
      <bottom style="hair">
        <color rgb="FFFFFFFF"/>
      </bottom>
      <diagonal/>
    </border>
    <border>
      <left style="hair">
        <color rgb="FFFFFFFF"/>
      </left>
      <right/>
      <top style="hair">
        <color rgb="FFFFFFFF"/>
      </top>
      <bottom style="hair">
        <color rgb="FFFFFFFF"/>
      </bottom>
      <diagonal/>
    </border>
    <border>
      <left/>
      <right style="hair">
        <color rgb="FFFFFFFF"/>
      </right>
      <top style="hair">
        <color rgb="FFFFFFFF"/>
      </top>
      <bottom style="hair">
        <color rgb="FFFFFFFF"/>
      </bottom>
      <diagonal/>
    </border>
    <border>
      <left style="hair">
        <color rgb="FFFFFFFF"/>
      </left>
      <right style="hair">
        <color rgb="FFFFFFFF"/>
      </right>
      <top style="hair">
        <color rgb="FFFFFFFF"/>
      </top>
      <bottom/>
      <diagonal/>
    </border>
    <border>
      <left/>
      <right/>
      <top style="hair">
        <color rgb="FFFFFFFF"/>
      </top>
      <bottom style="hair">
        <color rgb="FFFFFFFF"/>
      </bottom>
      <diagonal/>
    </border>
    <border>
      <left/>
      <right/>
      <top style="thin">
        <color rgb="FFFFFFFF"/>
      </top>
      <bottom style="thin">
        <color rgb="FFFFFFFF"/>
      </bottom>
      <diagonal/>
    </border>
    <border>
      <left style="hair">
        <color rgb="FFFFFFFF"/>
      </left>
      <right style="hair">
        <color rgb="FFFFFFFF"/>
      </right>
      <top/>
      <bottom style="hair">
        <color rgb="FFFFFFFF"/>
      </bottom>
      <diagonal/>
    </border>
    <border>
      <left style="hair">
        <color rgb="FFFFFFFF"/>
      </left>
      <right/>
      <top style="hair">
        <color rgb="FFFFFFFF"/>
      </top>
      <bottom/>
      <diagonal/>
    </border>
    <border>
      <left/>
      <right style="hair">
        <color rgb="FFFFFFFF"/>
      </right>
      <top style="hair">
        <color rgb="FFFFFFFF"/>
      </top>
      <bottom/>
      <diagonal/>
    </border>
    <border>
      <left style="hair">
        <color rgb="FFFFFFFF"/>
      </left>
      <right style="hair">
        <color rgb="FFFFFFFF"/>
      </right>
      <top style="thin">
        <color rgb="FFFFFFFF"/>
      </top>
      <bottom style="thin">
        <color rgb="FFFFFFFF"/>
      </bottom>
      <diagonal/>
    </border>
    <border>
      <left style="hair">
        <color rgb="FFFFFFFF"/>
      </left>
      <right style="hair">
        <color rgb="FFFFFFFF"/>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rgb="FF0B5395"/>
      </top>
      <bottom/>
      <diagonal/>
    </border>
    <border>
      <left/>
      <right style="thin">
        <color rgb="FF0B5395"/>
      </right>
      <top style="thin">
        <color rgb="FF0B5395"/>
      </top>
      <bottom/>
      <diagonal/>
    </border>
    <border>
      <left/>
      <right/>
      <top/>
      <bottom style="thin">
        <color rgb="FF0B5395"/>
      </bottom>
      <diagonal/>
    </border>
    <border>
      <left/>
      <right style="thin">
        <color rgb="FF0B5395"/>
      </right>
      <top/>
      <bottom style="thin">
        <color rgb="FF0B5395"/>
      </bottom>
      <diagonal/>
    </border>
    <border>
      <left style="thin">
        <color rgb="FF0B5395"/>
      </left>
      <right/>
      <top style="thin">
        <color rgb="FF0B5395"/>
      </top>
      <bottom/>
      <diagonal/>
    </border>
    <border>
      <left style="thin">
        <color rgb="FF0B5395"/>
      </left>
      <right/>
      <top/>
      <bottom style="thin">
        <color rgb="FF0B5395"/>
      </bottom>
      <diagonal/>
    </border>
    <border>
      <left style="thin">
        <color rgb="FF0B5395"/>
      </left>
      <right/>
      <top style="thin">
        <color rgb="FF0B5395"/>
      </top>
      <bottom style="thin">
        <color rgb="FF0B5395"/>
      </bottom>
      <diagonal/>
    </border>
    <border>
      <left/>
      <right/>
      <top style="thin">
        <color rgb="FF0B5395"/>
      </top>
      <bottom style="thin">
        <color rgb="FF0B5395"/>
      </bottom>
      <diagonal/>
    </border>
    <border>
      <left/>
      <right/>
      <top/>
      <bottom style="medium">
        <color rgb="FF0B5395"/>
      </bottom>
      <diagonal/>
    </border>
    <border>
      <left/>
      <right style="thin">
        <color rgb="FF0B5395"/>
      </right>
      <top style="thin">
        <color rgb="FF0B5395"/>
      </top>
      <bottom style="thin">
        <color rgb="FF0B5395"/>
      </bottom>
      <diagonal/>
    </border>
    <border>
      <left style="medium">
        <color rgb="FF0B5395"/>
      </left>
      <right style="thin">
        <color auto="1"/>
      </right>
      <top style="medium">
        <color rgb="FF0B5395"/>
      </top>
      <bottom style="thin">
        <color auto="1"/>
      </bottom>
      <diagonal/>
    </border>
    <border>
      <left style="thin">
        <color auto="1"/>
      </left>
      <right style="thin">
        <color auto="1"/>
      </right>
      <top style="medium">
        <color rgb="FF0B5395"/>
      </top>
      <bottom style="thin">
        <color auto="1"/>
      </bottom>
      <diagonal/>
    </border>
    <border>
      <left style="thin">
        <color auto="1"/>
      </left>
      <right style="medium">
        <color rgb="FF0B5395"/>
      </right>
      <top style="medium">
        <color rgb="FF0B5395"/>
      </top>
      <bottom style="thin">
        <color auto="1"/>
      </bottom>
      <diagonal/>
    </border>
    <border>
      <left style="medium">
        <color rgb="FF0B5395"/>
      </left>
      <right style="thin">
        <color auto="1"/>
      </right>
      <top style="thin">
        <color auto="1"/>
      </top>
      <bottom style="thin">
        <color auto="1"/>
      </bottom>
      <diagonal/>
    </border>
    <border>
      <left style="thin">
        <color auto="1"/>
      </left>
      <right style="medium">
        <color rgb="FF0B5395"/>
      </right>
      <top style="thin">
        <color auto="1"/>
      </top>
      <bottom style="thin">
        <color auto="1"/>
      </bottom>
      <diagonal/>
    </border>
    <border>
      <left style="medium">
        <color rgb="FF0B5395"/>
      </left>
      <right style="thin">
        <color auto="1"/>
      </right>
      <top style="thin">
        <color auto="1"/>
      </top>
      <bottom style="medium">
        <color rgb="FF0B5395"/>
      </bottom>
      <diagonal/>
    </border>
    <border>
      <left style="thin">
        <color auto="1"/>
      </left>
      <right style="thin">
        <color auto="1"/>
      </right>
      <top style="thin">
        <color auto="1"/>
      </top>
      <bottom style="medium">
        <color rgb="FF0B5395"/>
      </bottom>
      <diagonal/>
    </border>
    <border>
      <left style="thin">
        <color auto="1"/>
      </left>
      <right style="medium">
        <color rgb="FF0B5395"/>
      </right>
      <top style="thin">
        <color auto="1"/>
      </top>
      <bottom style="medium">
        <color rgb="FF0B5395"/>
      </bottom>
      <diagonal/>
    </border>
    <border>
      <left style="hair">
        <color rgb="FFFFFFFF"/>
      </left>
      <right/>
      <top style="thin">
        <color rgb="FFFFFFFF"/>
      </top>
      <bottom style="thin">
        <color rgb="FFFFFFFF"/>
      </bottom>
      <diagonal/>
    </border>
    <border>
      <left/>
      <right style="hair">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hair">
        <color rgb="FFFFFFFF"/>
      </left>
      <right/>
      <top style="hair">
        <color rgb="FFFFFFFF"/>
      </top>
      <bottom style="thin">
        <color rgb="FFFFFFFF"/>
      </bottom>
      <diagonal/>
    </border>
    <border>
      <left/>
      <right/>
      <top style="hair">
        <color rgb="FFFFFFFF"/>
      </top>
      <bottom style="thin">
        <color rgb="FFFFFFFF"/>
      </bottom>
      <diagonal/>
    </border>
    <border>
      <left/>
      <right style="hair">
        <color rgb="FFFFFFFF"/>
      </right>
      <top style="hair">
        <color rgb="FFFFFFFF"/>
      </top>
      <bottom style="thin">
        <color rgb="FFFFFFFF"/>
      </bottom>
      <diagonal/>
    </border>
  </borders>
  <cellStyleXfs count="3">
    <xf numFmtId="0" fontId="0" fillId="0" borderId="0"/>
    <xf numFmtId="0" fontId="9" fillId="0" borderId="0" applyBorder="0" applyProtection="0"/>
    <xf numFmtId="44" fontId="30" fillId="0" borderId="0" applyFont="0" applyFill="0" applyBorder="0" applyAlignment="0" applyProtection="0"/>
  </cellStyleXfs>
  <cellXfs count="203">
    <xf numFmtId="0" fontId="0" fillId="0" borderId="0" xfId="0"/>
    <xf numFmtId="0" fontId="0" fillId="2" borderId="0" xfId="0" applyFill="1"/>
    <xf numFmtId="0" fontId="1" fillId="0" borderId="0" xfId="0" applyFont="1"/>
    <xf numFmtId="0" fontId="3" fillId="2" borderId="0" xfId="0" applyFont="1" applyFill="1"/>
    <xf numFmtId="0" fontId="4" fillId="2" borderId="0" xfId="0" applyFont="1" applyFill="1"/>
    <xf numFmtId="0" fontId="0" fillId="4" borderId="0" xfId="0" applyFill="1"/>
    <xf numFmtId="0" fontId="0" fillId="5" borderId="1" xfId="0" applyFill="1" applyBorder="1"/>
    <xf numFmtId="0" fontId="0" fillId="5" borderId="0" xfId="0" applyFill="1"/>
    <xf numFmtId="0" fontId="8" fillId="5" borderId="0" xfId="0" applyFont="1" applyFill="1" applyAlignment="1">
      <alignment horizontal="right" vertical="center" indent="1"/>
    </xf>
    <xf numFmtId="0" fontId="0" fillId="5" borderId="0" xfId="0" applyFill="1" applyAlignment="1">
      <alignment horizontal="left" vertical="center" indent="1"/>
    </xf>
    <xf numFmtId="0" fontId="0" fillId="5" borderId="0" xfId="0" applyFill="1" applyAlignment="1">
      <alignment vertical="center"/>
    </xf>
    <xf numFmtId="0" fontId="10" fillId="5" borderId="0" xfId="0" applyFont="1" applyFill="1" applyAlignment="1">
      <alignment horizontal="center" vertical="center"/>
    </xf>
    <xf numFmtId="0" fontId="0" fillId="4" borderId="1" xfId="0" applyFill="1" applyBorder="1"/>
    <xf numFmtId="0" fontId="0" fillId="4" borderId="0" xfId="0" applyFill="1" applyAlignment="1">
      <alignment vertical="center"/>
    </xf>
    <xf numFmtId="0" fontId="0" fillId="4" borderId="0" xfId="0" applyFill="1" applyAlignment="1">
      <alignment horizontal="left" vertical="center" indent="1"/>
    </xf>
    <xf numFmtId="0" fontId="0" fillId="5" borderId="0" xfId="0" applyFill="1" applyAlignment="1">
      <alignment horizontal="left" indent="1"/>
    </xf>
    <xf numFmtId="0" fontId="0" fillId="5" borderId="0" xfId="0" applyFill="1" applyAlignment="1">
      <alignment horizontal="left" vertical="center"/>
    </xf>
    <xf numFmtId="0" fontId="8" fillId="2" borderId="0" xfId="0" applyFont="1" applyFill="1" applyAlignment="1">
      <alignment horizontal="right" vertical="center" indent="1"/>
    </xf>
    <xf numFmtId="0" fontId="0" fillId="2" borderId="0" xfId="0" applyFill="1" applyAlignment="1">
      <alignment vertical="center"/>
    </xf>
    <xf numFmtId="0" fontId="8" fillId="4" borderId="0" xfId="0" applyFont="1" applyFill="1" applyAlignment="1">
      <alignment vertical="center"/>
    </xf>
    <xf numFmtId="0" fontId="8" fillId="4" borderId="3" xfId="0" applyFont="1" applyFill="1" applyBorder="1" applyAlignment="1">
      <alignment vertical="center"/>
    </xf>
    <xf numFmtId="0" fontId="0" fillId="4" borderId="3" xfId="0" applyFill="1" applyBorder="1" applyAlignment="1">
      <alignment vertical="center"/>
    </xf>
    <xf numFmtId="0" fontId="12" fillId="2" borderId="0" xfId="0" applyFont="1" applyFill="1"/>
    <xf numFmtId="0" fontId="13" fillId="2" borderId="0" xfId="0" applyFont="1" applyFill="1"/>
    <xf numFmtId="0" fontId="14" fillId="2" borderId="0" xfId="0" applyFont="1" applyFill="1"/>
    <xf numFmtId="0" fontId="15" fillId="2" borderId="0" xfId="0" applyFont="1" applyFill="1" applyAlignment="1">
      <alignment horizontal="left" vertical="top" wrapText="1"/>
    </xf>
    <xf numFmtId="0" fontId="8" fillId="4" borderId="0" xfId="0" applyFont="1" applyFill="1" applyAlignment="1">
      <alignment horizontal="right" vertical="center" indent="1"/>
    </xf>
    <xf numFmtId="0" fontId="0" fillId="0" borderId="0" xfId="0" applyAlignment="1">
      <alignment horizontal="left" vertical="center" indent="1"/>
    </xf>
    <xf numFmtId="0" fontId="8" fillId="4" borderId="0" xfId="0" applyFont="1" applyFill="1" applyAlignment="1">
      <alignment horizontal="left" vertical="center" indent="1"/>
    </xf>
    <xf numFmtId="0" fontId="0" fillId="2" borderId="0" xfId="0" applyFill="1" applyAlignment="1">
      <alignment horizontal="left" vertical="center" indent="1"/>
    </xf>
    <xf numFmtId="0" fontId="6" fillId="2" borderId="0" xfId="0" applyFont="1" applyFill="1" applyAlignment="1">
      <alignment horizontal="left" vertical="center" indent="1"/>
    </xf>
    <xf numFmtId="0" fontId="17" fillId="2" borderId="0" xfId="0" applyFont="1" applyFill="1" applyAlignment="1">
      <alignment horizontal="left" vertical="center" indent="1"/>
    </xf>
    <xf numFmtId="0" fontId="17" fillId="7" borderId="0" xfId="0" applyFont="1" applyFill="1" applyAlignment="1">
      <alignment horizontal="left" vertical="center" indent="1"/>
    </xf>
    <xf numFmtId="0" fontId="6" fillId="0" borderId="0" xfId="0" applyFont="1" applyAlignment="1">
      <alignment horizontal="left" vertical="center" indent="1"/>
    </xf>
    <xf numFmtId="0" fontId="11" fillId="2" borderId="4" xfId="0"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10" xfId="0"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indent="1"/>
    </xf>
    <xf numFmtId="0" fontId="11" fillId="2" borderId="14" xfId="0" applyFont="1" applyFill="1" applyBorder="1" applyAlignment="1">
      <alignment horizontal="left" vertical="center" indent="1"/>
    </xf>
    <xf numFmtId="0" fontId="11" fillId="2" borderId="15" xfId="0" applyFont="1" applyFill="1" applyBorder="1" applyAlignment="1">
      <alignment horizontal="left" vertical="center" indent="1"/>
    </xf>
    <xf numFmtId="0" fontId="11" fillId="2" borderId="12" xfId="0" applyFont="1" applyFill="1" applyBorder="1" applyAlignment="1">
      <alignment horizontal="left" vertical="center" indent="1"/>
    </xf>
    <xf numFmtId="0" fontId="0" fillId="2" borderId="12" xfId="0" applyFill="1" applyBorder="1" applyAlignment="1">
      <alignment horizontal="left" vertical="center" indent="1"/>
    </xf>
    <xf numFmtId="0" fontId="8" fillId="4" borderId="6" xfId="0" applyFont="1" applyFill="1" applyBorder="1" applyAlignment="1">
      <alignment horizontal="left" vertical="center" indent="1"/>
    </xf>
    <xf numFmtId="0" fontId="8" fillId="4" borderId="0" xfId="0" applyFont="1" applyFill="1" applyAlignment="1">
      <alignment horizontal="left" vertical="center" indent="3"/>
    </xf>
    <xf numFmtId="0" fontId="0" fillId="4" borderId="6" xfId="0" applyFill="1" applyBorder="1" applyAlignment="1">
      <alignment horizontal="left" vertical="center" indent="1"/>
    </xf>
    <xf numFmtId="0" fontId="15" fillId="2" borderId="0" xfId="0" applyFont="1" applyFill="1" applyAlignment="1">
      <alignment horizontal="left" vertical="top"/>
    </xf>
    <xf numFmtId="0" fontId="8" fillId="2" borderId="5" xfId="1" applyFont="1" applyFill="1" applyBorder="1" applyAlignment="1" applyProtection="1">
      <alignment horizontal="left" vertical="center"/>
      <protection locked="0"/>
    </xf>
    <xf numFmtId="0" fontId="8" fillId="2" borderId="0" xfId="1" applyFont="1" applyFill="1" applyBorder="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0" fontId="5" fillId="2" borderId="8" xfId="0" applyFont="1" applyFill="1" applyBorder="1" applyAlignment="1">
      <alignment horizontal="left" vertical="center" indent="1"/>
    </xf>
    <xf numFmtId="0" fontId="8" fillId="2" borderId="9" xfId="0" applyFont="1" applyFill="1" applyBorder="1" applyAlignment="1">
      <alignment horizontal="left" vertical="center" indent="1"/>
    </xf>
    <xf numFmtId="0" fontId="0" fillId="2" borderId="8" xfId="0" applyFill="1" applyBorder="1" applyAlignment="1">
      <alignment horizontal="left" vertical="center" indent="1"/>
    </xf>
    <xf numFmtId="0" fontId="0" fillId="2" borderId="11" xfId="0" applyFill="1" applyBorder="1" applyAlignment="1">
      <alignment horizontal="left" vertical="center" indent="1"/>
    </xf>
    <xf numFmtId="0" fontId="0" fillId="2" borderId="9" xfId="0" applyFill="1" applyBorder="1" applyAlignment="1">
      <alignment horizontal="left" vertical="center" indent="1"/>
    </xf>
    <xf numFmtId="0" fontId="11" fillId="6" borderId="4" xfId="0" applyFont="1" applyFill="1" applyBorder="1" applyAlignment="1" applyProtection="1">
      <alignment horizontal="left"/>
      <protection locked="0"/>
    </xf>
    <xf numFmtId="0" fontId="11" fillId="6" borderId="4" xfId="0" applyFont="1" applyFill="1" applyBorder="1" applyAlignment="1" applyProtection="1">
      <alignment horizontal="left" vertical="center" indent="1"/>
      <protection locked="0"/>
    </xf>
    <xf numFmtId="0" fontId="16" fillId="4" borderId="0" xfId="0" applyFont="1" applyFill="1" applyAlignment="1">
      <alignment vertical="center"/>
    </xf>
    <xf numFmtId="0" fontId="11" fillId="0" borderId="0" xfId="0" applyFont="1"/>
    <xf numFmtId="0" fontId="19" fillId="0" borderId="0" xfId="0" applyFont="1" applyAlignment="1">
      <alignment horizontal="left" vertical="center" indent="1"/>
    </xf>
    <xf numFmtId="0" fontId="19" fillId="0" borderId="0" xfId="0" applyFont="1"/>
    <xf numFmtId="0" fontId="20" fillId="9" borderId="0" xfId="0" applyFont="1" applyFill="1" applyAlignment="1">
      <alignment vertical="top" wrapText="1"/>
    </xf>
    <xf numFmtId="0" fontId="0" fillId="2" borderId="0" xfId="0" applyFill="1" applyAlignment="1">
      <alignment horizontal="center" vertical="center"/>
    </xf>
    <xf numFmtId="0" fontId="20" fillId="8" borderId="0" xfId="0" applyFont="1" applyFill="1" applyAlignment="1">
      <alignment horizontal="left" wrapText="1"/>
    </xf>
    <xf numFmtId="0" fontId="0" fillId="9" borderId="0" xfId="0" applyFill="1"/>
    <xf numFmtId="0" fontId="8" fillId="4" borderId="0" xfId="0" applyFont="1" applyFill="1" applyAlignment="1">
      <alignment horizontal="left"/>
    </xf>
    <xf numFmtId="0" fontId="8" fillId="10" borderId="0" xfId="0" applyFont="1" applyFill="1" applyAlignment="1">
      <alignment horizontal="left"/>
    </xf>
    <xf numFmtId="0" fontId="8" fillId="10" borderId="0" xfId="0" applyFont="1" applyFill="1" applyAlignment="1">
      <alignment vertical="center"/>
    </xf>
    <xf numFmtId="0" fontId="0" fillId="10" borderId="0" xfId="0" applyFill="1" applyAlignment="1">
      <alignment vertical="center"/>
    </xf>
    <xf numFmtId="0" fontId="6" fillId="4" borderId="0" xfId="0" applyFont="1" applyFill="1" applyAlignment="1">
      <alignment horizontal="left" vertical="center" wrapText="1"/>
    </xf>
    <xf numFmtId="0" fontId="0" fillId="11" borderId="3" xfId="0" applyFill="1" applyBorder="1" applyAlignment="1">
      <alignment vertical="center"/>
    </xf>
    <xf numFmtId="0" fontId="0" fillId="11" borderId="0" xfId="0" applyFill="1" applyAlignment="1">
      <alignment horizontal="center" vertical="center"/>
    </xf>
    <xf numFmtId="0" fontId="0" fillId="2" borderId="3" xfId="0" applyFill="1" applyBorder="1" applyAlignment="1">
      <alignment horizontal="center" vertical="center"/>
    </xf>
    <xf numFmtId="0" fontId="21" fillId="4" borderId="0" xfId="0" applyFont="1" applyFill="1" applyAlignment="1">
      <alignment vertical="center"/>
    </xf>
    <xf numFmtId="0" fontId="23" fillId="2" borderId="0" xfId="0" applyFont="1" applyFill="1" applyAlignment="1">
      <alignment wrapText="1"/>
    </xf>
    <xf numFmtId="0" fontId="25" fillId="2" borderId="0" xfId="0" applyFont="1" applyFill="1" applyAlignment="1">
      <alignment vertical="top" wrapText="1"/>
    </xf>
    <xf numFmtId="0" fontId="0" fillId="10" borderId="0" xfId="0" applyFill="1" applyAlignment="1">
      <alignment horizontal="center" vertical="center"/>
    </xf>
    <xf numFmtId="0" fontId="0" fillId="13" borderId="4" xfId="0" applyFill="1" applyBorder="1" applyAlignment="1">
      <alignment vertical="center"/>
    </xf>
    <xf numFmtId="0" fontId="17" fillId="14" borderId="7" xfId="0" applyFont="1" applyFill="1" applyBorder="1" applyAlignment="1">
      <alignment vertical="center"/>
    </xf>
    <xf numFmtId="0" fontId="17" fillId="7" borderId="7" xfId="0" applyFont="1" applyFill="1" applyBorder="1" applyAlignment="1">
      <alignment horizontal="center" vertical="center"/>
    </xf>
    <xf numFmtId="0" fontId="0" fillId="6" borderId="4" xfId="0" applyFill="1" applyBorder="1" applyAlignment="1">
      <alignment horizontal="center" vertical="center"/>
    </xf>
    <xf numFmtId="44" fontId="11" fillId="6" borderId="8" xfId="0" applyNumberFormat="1" applyFont="1" applyFill="1" applyBorder="1" applyAlignment="1">
      <alignment vertical="center"/>
    </xf>
    <xf numFmtId="44" fontId="11" fillId="13" borderId="11" xfId="0" applyNumberFormat="1" applyFont="1" applyFill="1" applyBorder="1" applyAlignment="1">
      <alignment vertical="center"/>
    </xf>
    <xf numFmtId="0" fontId="0" fillId="0" borderId="26"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1" xfId="0" applyBorder="1" applyAlignment="1">
      <alignment horizontal="center"/>
    </xf>
    <xf numFmtId="0" fontId="0" fillId="2" borderId="26"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8" fillId="4" borderId="0" xfId="1" applyFont="1" applyFill="1" applyBorder="1" applyAlignment="1" applyProtection="1">
      <alignment horizontal="center" vertical="center" wrapText="1"/>
      <protection locked="0"/>
    </xf>
    <xf numFmtId="0" fontId="24" fillId="5" borderId="1" xfId="0" applyFont="1" applyFill="1" applyBorder="1" applyAlignment="1">
      <alignment horizontal="left" wrapText="1"/>
    </xf>
    <xf numFmtId="0" fontId="0" fillId="2" borderId="0" xfId="0" applyFill="1" applyAlignment="1">
      <alignment horizontal="center" vertical="center"/>
    </xf>
    <xf numFmtId="0" fontId="0" fillId="12" borderId="0" xfId="0" applyFill="1" applyAlignment="1">
      <alignment horizontal="center"/>
    </xf>
    <xf numFmtId="0" fontId="20" fillId="8" borderId="0" xfId="0" applyFont="1" applyFill="1" applyAlignment="1">
      <alignment horizontal="left" wrapText="1"/>
    </xf>
    <xf numFmtId="0" fontId="20" fillId="8" borderId="0" xfId="0" applyFont="1" applyFill="1" applyAlignment="1">
      <alignment horizontal="left" vertical="top" wrapText="1"/>
    </xf>
    <xf numFmtId="0" fontId="8" fillId="5" borderId="0" xfId="0" applyFont="1" applyFill="1" applyAlignment="1">
      <alignment horizontal="right" vertical="center" indent="1"/>
    </xf>
    <xf numFmtId="0" fontId="0" fillId="2" borderId="0" xfId="0" applyFill="1" applyAlignment="1" applyProtection="1">
      <alignment horizontal="left" vertical="center" indent="1"/>
      <protection locked="0"/>
    </xf>
    <xf numFmtId="0" fontId="0" fillId="2" borderId="3" xfId="0" applyFill="1" applyBorder="1" applyAlignment="1">
      <alignment horizontal="center" vertical="center"/>
    </xf>
    <xf numFmtId="0" fontId="0" fillId="11" borderId="0" xfId="0" applyFill="1" applyAlignment="1">
      <alignment horizontal="center" vertical="center"/>
    </xf>
    <xf numFmtId="0" fontId="0" fillId="11" borderId="3" xfId="0" applyFill="1" applyBorder="1" applyAlignment="1">
      <alignment horizontal="center" vertical="center"/>
    </xf>
    <xf numFmtId="0" fontId="6" fillId="4" borderId="0" xfId="0" applyFont="1" applyFill="1" applyAlignment="1">
      <alignment horizontal="left" vertical="center" wrapText="1"/>
    </xf>
    <xf numFmtId="0" fontId="6" fillId="4" borderId="3" xfId="0" applyFont="1" applyFill="1" applyBorder="1" applyAlignment="1">
      <alignment horizontal="left" vertical="center" wrapText="1"/>
    </xf>
    <xf numFmtId="0" fontId="22" fillId="4" borderId="0" xfId="0" applyFont="1" applyFill="1" applyAlignment="1">
      <alignment horizontal="left" vertical="top" wrapText="1"/>
    </xf>
    <xf numFmtId="0" fontId="0" fillId="10" borderId="0" xfId="0" applyFill="1" applyAlignment="1">
      <alignment horizontal="center" vertical="center"/>
    </xf>
    <xf numFmtId="0" fontId="0" fillId="4" borderId="0" xfId="0" applyFill="1" applyAlignment="1">
      <alignment horizontal="center" vertical="center"/>
    </xf>
    <xf numFmtId="0" fontId="25" fillId="2" borderId="0" xfId="0" applyFont="1" applyFill="1" applyAlignment="1">
      <alignment horizontal="left" vertical="top" wrapText="1"/>
    </xf>
    <xf numFmtId="0" fontId="25" fillId="2" borderId="30" xfId="0" applyFont="1" applyFill="1" applyBorder="1" applyAlignment="1">
      <alignment horizontal="left" vertical="top" wrapText="1"/>
    </xf>
    <xf numFmtId="0" fontId="2" fillId="2" borderId="0" xfId="0" applyFont="1" applyFill="1" applyAlignment="1">
      <alignment horizontal="left" vertical="top" wrapText="1"/>
    </xf>
    <xf numFmtId="0" fontId="23" fillId="2" borderId="0" xfId="0" applyFont="1" applyFill="1" applyAlignment="1">
      <alignment horizontal="left" wrapText="1"/>
    </xf>
    <xf numFmtId="0" fontId="28" fillId="2" borderId="0" xfId="0" applyFont="1" applyFill="1" applyAlignment="1">
      <alignment horizontal="left"/>
    </xf>
    <xf numFmtId="0" fontId="7" fillId="4" borderId="0" xfId="0" applyFont="1" applyFill="1" applyAlignment="1">
      <alignment horizontal="right" vertical="center" indent="1"/>
    </xf>
    <xf numFmtId="0" fontId="0" fillId="2" borderId="0" xfId="0" applyFill="1" applyAlignment="1" applyProtection="1">
      <alignment horizontal="center" vertical="center"/>
      <protection locked="0"/>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3" borderId="34" xfId="0" applyFont="1" applyFill="1" applyBorder="1" applyAlignment="1">
      <alignment horizontal="left" vertical="center" wrapText="1"/>
    </xf>
    <xf numFmtId="0" fontId="5" fillId="3" borderId="3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6" xfId="0" applyFont="1" applyFill="1" applyBorder="1" applyAlignment="1">
      <alignment horizontal="left" vertical="center" wrapText="1"/>
    </xf>
    <xf numFmtId="0" fontId="5" fillId="3" borderId="37"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39" xfId="0" applyFont="1" applyFill="1" applyBorder="1" applyAlignment="1">
      <alignment horizontal="left" vertical="center" wrapText="1"/>
    </xf>
    <xf numFmtId="164" fontId="8" fillId="4" borderId="19" xfId="0" applyNumberFormat="1" applyFont="1" applyFill="1" applyBorder="1" applyAlignment="1">
      <alignment horizontal="center" vertical="center"/>
    </xf>
    <xf numFmtId="164" fontId="8" fillId="4" borderId="20" xfId="0" applyNumberFormat="1" applyFont="1" applyFill="1" applyBorder="1" applyAlignment="1">
      <alignment horizontal="center" vertical="center"/>
    </xf>
    <xf numFmtId="164" fontId="8" fillId="4" borderId="21" xfId="0" applyNumberFormat="1" applyFont="1" applyFill="1" applyBorder="1" applyAlignment="1">
      <alignment horizontal="center" vertical="center"/>
    </xf>
    <xf numFmtId="164" fontId="11" fillId="2" borderId="0" xfId="1" applyNumberFormat="1" applyFont="1" applyFill="1" applyBorder="1" applyAlignment="1" applyProtection="1">
      <alignment horizontal="left" vertical="center" indent="1"/>
    </xf>
    <xf numFmtId="164" fontId="0" fillId="2" borderId="0" xfId="0" applyNumberFormat="1" applyFill="1" applyAlignment="1">
      <alignment horizontal="left" vertical="center" indent="1"/>
    </xf>
    <xf numFmtId="0" fontId="8" fillId="5" borderId="2" xfId="0" applyFont="1" applyFill="1" applyBorder="1" applyAlignment="1">
      <alignment horizontal="right" vertical="center" wrapText="1" indent="1"/>
    </xf>
    <xf numFmtId="164" fontId="0" fillId="2" borderId="0" xfId="0" applyNumberFormat="1" applyFill="1" applyAlignment="1" applyProtection="1">
      <alignment horizontal="left" vertical="center" indent="1"/>
      <protection locked="0"/>
    </xf>
    <xf numFmtId="0" fontId="17" fillId="7" borderId="7" xfId="0" applyFont="1" applyFill="1" applyBorder="1" applyAlignment="1">
      <alignment horizontal="left" vertical="center" indent="1"/>
    </xf>
    <xf numFmtId="0" fontId="11" fillId="6" borderId="8" xfId="0" applyFont="1" applyFill="1" applyBorder="1" applyAlignment="1">
      <alignment horizontal="left" vertical="center" indent="1"/>
    </xf>
    <xf numFmtId="0" fontId="11" fillId="6" borderId="11" xfId="0" applyFont="1" applyFill="1" applyBorder="1" applyAlignment="1">
      <alignment horizontal="left" vertical="center" indent="1"/>
    </xf>
    <xf numFmtId="0" fontId="11" fillId="6" borderId="9" xfId="0" applyFont="1" applyFill="1" applyBorder="1" applyAlignment="1">
      <alignment horizontal="left" vertical="center" indent="1"/>
    </xf>
    <xf numFmtId="44" fontId="11" fillId="6" borderId="8" xfId="2" applyFont="1" applyFill="1" applyBorder="1" applyAlignment="1" applyProtection="1">
      <alignment horizontal="left" vertical="center" indent="1"/>
      <protection locked="0"/>
    </xf>
    <xf numFmtId="44" fontId="11" fillId="6" borderId="9" xfId="2" applyFont="1" applyFill="1" applyBorder="1" applyAlignment="1" applyProtection="1">
      <alignment horizontal="left" vertical="center" indent="1"/>
      <protection locked="0"/>
    </xf>
    <xf numFmtId="0" fontId="11" fillId="6" borderId="43" xfId="0" applyFont="1" applyFill="1" applyBorder="1" applyAlignment="1">
      <alignment horizontal="left" vertical="center" indent="1"/>
    </xf>
    <xf numFmtId="0" fontId="11" fillId="6" borderId="44" xfId="0" applyFont="1" applyFill="1" applyBorder="1" applyAlignment="1">
      <alignment horizontal="left" vertical="center" indent="1"/>
    </xf>
    <xf numFmtId="0" fontId="11" fillId="6" borderId="45" xfId="0" applyFont="1" applyFill="1" applyBorder="1" applyAlignment="1">
      <alignment horizontal="left" vertical="center" indent="1"/>
    </xf>
    <xf numFmtId="44" fontId="11" fillId="6" borderId="8" xfId="2" applyFont="1" applyFill="1" applyBorder="1" applyAlignment="1" applyProtection="1">
      <alignment horizontal="left" vertical="center" indent="1"/>
    </xf>
    <xf numFmtId="44" fontId="11" fillId="6" borderId="9" xfId="2" applyFont="1" applyFill="1" applyBorder="1" applyAlignment="1" applyProtection="1">
      <alignment horizontal="left" vertical="center" indent="1"/>
    </xf>
    <xf numFmtId="3" fontId="11" fillId="6" borderId="40" xfId="0" applyNumberFormat="1" applyFont="1" applyFill="1" applyBorder="1" applyAlignment="1" applyProtection="1">
      <alignment horizontal="left" vertical="center" indent="1"/>
      <protection locked="0"/>
    </xf>
    <xf numFmtId="3" fontId="11" fillId="6" borderId="41" xfId="0" applyNumberFormat="1" applyFont="1" applyFill="1" applyBorder="1" applyAlignment="1" applyProtection="1">
      <alignment horizontal="left" vertical="center" indent="1"/>
      <protection locked="0"/>
    </xf>
    <xf numFmtId="44" fontId="11" fillId="6" borderId="8" xfId="0" applyNumberFormat="1" applyFont="1" applyFill="1" applyBorder="1" applyAlignment="1">
      <alignment horizontal="center" vertical="center"/>
    </xf>
    <xf numFmtId="44" fontId="11" fillId="6" borderId="11" xfId="0" applyNumberFormat="1" applyFont="1" applyFill="1" applyBorder="1" applyAlignment="1">
      <alignment horizontal="center" vertical="center"/>
    </xf>
    <xf numFmtId="44" fontId="11" fillId="6" borderId="9" xfId="0" applyNumberFormat="1" applyFont="1" applyFill="1" applyBorder="1" applyAlignment="1">
      <alignment horizontal="center" vertical="center"/>
    </xf>
    <xf numFmtId="0" fontId="11" fillId="6" borderId="16" xfId="0" applyFont="1" applyFill="1" applyBorder="1" applyAlignment="1" applyProtection="1">
      <alignment horizontal="left" vertical="center" indent="1"/>
      <protection locked="0"/>
    </xf>
    <xf numFmtId="0" fontId="11" fillId="6" borderId="4" xfId="0" applyFont="1" applyFill="1" applyBorder="1" applyAlignment="1" applyProtection="1">
      <alignment horizontal="left" vertical="center" wrapText="1" indent="1"/>
      <protection locked="0"/>
    </xf>
    <xf numFmtId="0" fontId="11" fillId="6" borderId="42" xfId="0" applyFont="1" applyFill="1" applyBorder="1" applyAlignment="1" applyProtection="1">
      <alignment horizontal="left" vertical="center" indent="1"/>
      <protection locked="0"/>
    </xf>
    <xf numFmtId="0" fontId="11" fillId="6" borderId="12" xfId="0" applyFont="1" applyFill="1" applyBorder="1" applyAlignment="1" applyProtection="1">
      <alignment horizontal="left" vertical="center" indent="1"/>
      <protection locked="0"/>
    </xf>
    <xf numFmtId="0" fontId="11" fillId="6" borderId="41" xfId="0" applyFont="1" applyFill="1" applyBorder="1" applyAlignment="1" applyProtection="1">
      <alignment horizontal="left" vertical="center" indent="1"/>
      <protection locked="0"/>
    </xf>
    <xf numFmtId="44" fontId="11" fillId="6" borderId="40" xfId="0" applyNumberFormat="1" applyFont="1" applyFill="1" applyBorder="1" applyAlignment="1" applyProtection="1">
      <alignment horizontal="left" vertical="center" indent="1"/>
      <protection locked="0"/>
    </xf>
    <xf numFmtId="44" fontId="11" fillId="6" borderId="41" xfId="0" applyNumberFormat="1" applyFont="1" applyFill="1" applyBorder="1" applyAlignment="1" applyProtection="1">
      <alignment horizontal="left" vertical="center" indent="1"/>
      <protection locked="0"/>
    </xf>
    <xf numFmtId="0" fontId="11" fillId="6" borderId="8" xfId="0" applyFont="1" applyFill="1" applyBorder="1" applyAlignment="1" applyProtection="1">
      <alignment horizontal="left" vertical="center" indent="1"/>
      <protection locked="0"/>
    </xf>
    <xf numFmtId="0" fontId="11" fillId="6" borderId="9" xfId="0" applyFont="1" applyFill="1" applyBorder="1" applyAlignment="1" applyProtection="1">
      <alignment horizontal="left" vertical="center" indent="1"/>
      <protection locked="0"/>
    </xf>
    <xf numFmtId="0" fontId="11" fillId="6" borderId="4" xfId="0" applyFont="1" applyFill="1" applyBorder="1" applyAlignment="1" applyProtection="1">
      <alignment horizontal="left" vertical="center" indent="1"/>
      <protection locked="0"/>
    </xf>
    <xf numFmtId="44" fontId="11" fillId="6" borderId="8" xfId="0" applyNumberFormat="1" applyFont="1" applyFill="1" applyBorder="1" applyAlignment="1" applyProtection="1">
      <alignment horizontal="left" vertical="center" indent="1"/>
      <protection locked="0"/>
    </xf>
    <xf numFmtId="44" fontId="11" fillId="6" borderId="9" xfId="0" applyNumberFormat="1" applyFont="1" applyFill="1" applyBorder="1" applyAlignment="1" applyProtection="1">
      <alignment horizontal="left" vertical="center" indent="1"/>
      <protection locked="0"/>
    </xf>
    <xf numFmtId="44" fontId="11" fillId="6" borderId="43" xfId="0" applyNumberFormat="1" applyFont="1" applyFill="1" applyBorder="1" applyAlignment="1" applyProtection="1">
      <alignment horizontal="left" vertical="center" indent="1"/>
      <protection locked="0"/>
    </xf>
    <xf numFmtId="44" fontId="11" fillId="6" borderId="45" xfId="0" applyNumberFormat="1" applyFont="1" applyFill="1" applyBorder="1" applyAlignment="1" applyProtection="1">
      <alignment horizontal="left" vertical="center" indent="1"/>
      <protection locked="0"/>
    </xf>
    <xf numFmtId="3" fontId="11" fillId="6" borderId="43" xfId="0" applyNumberFormat="1" applyFont="1" applyFill="1" applyBorder="1" applyAlignment="1" applyProtection="1">
      <alignment horizontal="left" vertical="center" indent="1"/>
      <protection locked="0"/>
    </xf>
    <xf numFmtId="3" fontId="11" fillId="6" borderId="45" xfId="0" applyNumberFormat="1" applyFont="1" applyFill="1" applyBorder="1" applyAlignment="1" applyProtection="1">
      <alignment horizontal="left" vertical="center" indent="1"/>
      <protection locked="0"/>
    </xf>
    <xf numFmtId="0" fontId="11" fillId="6" borderId="10" xfId="0" applyFont="1" applyFill="1" applyBorder="1" applyAlignment="1" applyProtection="1">
      <alignment horizontal="left" vertical="center" indent="1"/>
      <protection locked="0"/>
    </xf>
    <xf numFmtId="0" fontId="17" fillId="7" borderId="7" xfId="0" applyFont="1" applyFill="1" applyBorder="1" applyAlignment="1">
      <alignment horizontal="center" vertical="center"/>
    </xf>
    <xf numFmtId="0" fontId="17" fillId="7" borderId="7" xfId="0" applyFont="1" applyFill="1" applyBorder="1" applyAlignment="1">
      <alignment horizontal="left" vertical="center" wrapText="1" indent="1"/>
    </xf>
    <xf numFmtId="0" fontId="15" fillId="2" borderId="0" xfId="0" applyFont="1" applyFill="1" applyAlignment="1">
      <alignment horizontal="left" vertical="top" wrapText="1"/>
    </xf>
    <xf numFmtId="0" fontId="8" fillId="4" borderId="8" xfId="0" applyFont="1" applyFill="1" applyBorder="1" applyAlignment="1">
      <alignment horizontal="right" vertical="center" indent="1"/>
    </xf>
    <xf numFmtId="0" fontId="8" fillId="4" borderId="9" xfId="0" applyFont="1" applyFill="1" applyBorder="1" applyAlignment="1">
      <alignment horizontal="right" vertical="center" indent="1"/>
    </xf>
    <xf numFmtId="0" fontId="0" fillId="6" borderId="8" xfId="0" applyFill="1" applyBorder="1" applyAlignment="1" applyProtection="1">
      <alignment horizontal="left" vertical="center" indent="1"/>
      <protection locked="0"/>
    </xf>
    <xf numFmtId="0" fontId="0" fillId="6" borderId="11" xfId="0" applyFill="1" applyBorder="1" applyAlignment="1" applyProtection="1">
      <alignment horizontal="left" vertical="center" indent="1"/>
      <protection locked="0"/>
    </xf>
    <xf numFmtId="0" fontId="0" fillId="6" borderId="9" xfId="0" applyFill="1" applyBorder="1" applyAlignment="1" applyProtection="1">
      <alignment horizontal="left" vertical="center" indent="1"/>
      <protection locked="0"/>
    </xf>
    <xf numFmtId="0" fontId="8" fillId="4" borderId="11" xfId="0" applyFont="1" applyFill="1" applyBorder="1" applyAlignment="1">
      <alignment horizontal="right" vertical="center" indent="1"/>
    </xf>
    <xf numFmtId="164" fontId="0" fillId="6" borderId="4" xfId="0" applyNumberFormat="1" applyFill="1" applyBorder="1" applyAlignment="1">
      <alignment horizontal="left" vertical="center" indent="1"/>
    </xf>
    <xf numFmtId="0" fontId="8" fillId="4" borderId="5" xfId="1" applyFont="1" applyFill="1" applyBorder="1" applyAlignment="1" applyProtection="1">
      <alignment horizontal="center" vertical="center"/>
      <protection locked="0"/>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right" vertical="center"/>
    </xf>
    <xf numFmtId="164" fontId="10" fillId="6" borderId="4" xfId="0" applyNumberFormat="1" applyFont="1" applyFill="1" applyBorder="1" applyAlignment="1">
      <alignment horizontal="left" vertical="center" indent="1"/>
    </xf>
    <xf numFmtId="0" fontId="6" fillId="2" borderId="6" xfId="0" applyFont="1" applyFill="1" applyBorder="1" applyAlignment="1">
      <alignment horizontal="right" indent="1"/>
    </xf>
    <xf numFmtId="0" fontId="0" fillId="2" borderId="6" xfId="0" applyFill="1" applyBorder="1" applyAlignment="1">
      <alignment horizontal="left" indent="1"/>
    </xf>
    <xf numFmtId="0" fontId="31" fillId="6" borderId="8" xfId="0" applyFont="1" applyFill="1" applyBorder="1" applyAlignment="1">
      <alignment horizontal="center" vertical="center"/>
    </xf>
    <xf numFmtId="0" fontId="31" fillId="6" borderId="11" xfId="0" applyFont="1" applyFill="1" applyBorder="1" applyAlignment="1">
      <alignment horizontal="center" vertical="center"/>
    </xf>
    <xf numFmtId="0" fontId="31" fillId="6" borderId="9" xfId="0" applyFont="1" applyFill="1" applyBorder="1" applyAlignment="1">
      <alignment horizontal="center" vertical="center"/>
    </xf>
    <xf numFmtId="0" fontId="11" fillId="6" borderId="11" xfId="0" applyFont="1" applyFill="1" applyBorder="1" applyAlignment="1" applyProtection="1">
      <alignment horizontal="left" vertical="center" indent="1"/>
      <protection locked="0"/>
    </xf>
    <xf numFmtId="44" fontId="11" fillId="6" borderId="8" xfId="0" applyNumberFormat="1" applyFont="1" applyFill="1" applyBorder="1" applyAlignment="1">
      <alignment horizontal="left" vertical="center" indent="1"/>
    </xf>
    <xf numFmtId="44" fontId="11" fillId="6" borderId="9" xfId="0" applyNumberFormat="1" applyFont="1" applyFill="1" applyBorder="1" applyAlignment="1">
      <alignment horizontal="left" vertical="center" indent="1"/>
    </xf>
    <xf numFmtId="0" fontId="11" fillId="6" borderId="8"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8" fillId="4" borderId="5" xfId="1" applyFont="1" applyFill="1" applyBorder="1" applyAlignment="1" applyProtection="1">
      <alignment horizontal="left" vertical="center"/>
      <protection locked="0"/>
    </xf>
    <xf numFmtId="0" fontId="8" fillId="4" borderId="17" xfId="0" applyFont="1" applyFill="1" applyBorder="1" applyAlignment="1">
      <alignment horizontal="left" vertical="center" indent="1"/>
    </xf>
    <xf numFmtId="0" fontId="0" fillId="2" borderId="4" xfId="0" applyFill="1" applyBorder="1" applyAlignment="1">
      <alignment horizontal="left" vertical="center" indent="1"/>
    </xf>
    <xf numFmtId="0" fontId="8" fillId="2" borderId="4" xfId="0" applyFont="1" applyFill="1" applyBorder="1" applyAlignment="1">
      <alignment horizontal="right" vertical="center" indent="1"/>
    </xf>
    <xf numFmtId="0" fontId="3" fillId="2" borderId="0" xfId="0" applyFont="1" applyFill="1" applyAlignment="1">
      <alignment horizontal="left" vertical="top" wrapText="1" indent="1"/>
    </xf>
  </cellXfs>
  <cellStyles count="3">
    <cellStyle name="Currency" xfId="2" builtinId="4"/>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8ADFFF"/>
      <rgbColor rgb="FF7F7F7F"/>
      <rgbColor rgb="FF59AAF2"/>
      <rgbColor rgb="FF993366"/>
      <rgbColor rgb="FFFFFFCC"/>
      <rgbColor rgb="FFCCFFFF"/>
      <rgbColor rgb="FF660066"/>
      <rgbColor rgb="FFFF8080"/>
      <rgbColor rgb="FF0B5395"/>
      <rgbColor rgb="FFC8E3FB"/>
      <rgbColor rgb="FF000080"/>
      <rgbColor rgb="FFFF00FF"/>
      <rgbColor rgb="FFFFFF00"/>
      <rgbColor rgb="FF00FFFF"/>
      <rgbColor rgb="FF800080"/>
      <rgbColor rgb="FF800000"/>
      <rgbColor rgb="FF008080"/>
      <rgbColor rgb="FF0000FF"/>
      <rgbColor rgb="FF0BD0D9"/>
      <rgbColor rgb="FFCCFFFF"/>
      <rgbColor rgb="FFCCFFCC"/>
      <rgbColor rgb="FFF9F5A9"/>
      <rgbColor rgb="FF91C6F7"/>
      <rgbColor rgb="FFFF99CC"/>
      <rgbColor rgb="FFCC99FF"/>
      <rgbColor rgb="FFFFCC99"/>
      <rgbColor rgb="FF3366FF"/>
      <rgbColor rgb="FF10CF9B"/>
      <rgbColor rgb="FF7CCA62"/>
      <rgbColor rgb="FFFFCC00"/>
      <rgbColor rgb="FFF49100"/>
      <rgbColor rgb="FFFF6600"/>
      <rgbColor rgb="FF595959"/>
      <rgbColor rgb="FF969696"/>
      <rgbColor rgb="FF083863"/>
      <rgbColor rgb="FF339966"/>
      <rgbColor rgb="FF003300"/>
      <rgbColor rgb="FF333300"/>
      <rgbColor rgb="FF993300"/>
      <rgbColor rgb="FF993366"/>
      <rgbColor rgb="FF0B5394"/>
      <rgbColor rgb="FF113052"/>
      <rgbColor rgb="00003366"/>
      <rgbColor rgb="00339966"/>
      <rgbColor rgb="00003300"/>
      <rgbColor rgb="00333300"/>
      <rgbColor rgb="00993300"/>
      <rgbColor rgb="00993366"/>
      <rgbColor rgb="00333399"/>
      <rgbColor rgb="00333333"/>
    </indexedColors>
    <mruColors>
      <color rgb="FF0B53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304800</xdr:rowOff>
    </xdr:from>
    <xdr:to>
      <xdr:col>2</xdr:col>
      <xdr:colOff>0</xdr:colOff>
      <xdr:row>4</xdr:row>
      <xdr:rowOff>85725</xdr:rowOff>
    </xdr:to>
    <xdr:pic>
      <xdr:nvPicPr>
        <xdr:cNvPr id="3" name="Picture 2">
          <a:extLst>
            <a:ext uri="{FF2B5EF4-FFF2-40B4-BE49-F238E27FC236}">
              <a16:creationId xmlns:a16="http://schemas.microsoft.com/office/drawing/2014/main" id="{D032173B-2A4B-4E7F-075F-6CB450A47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304800"/>
          <a:ext cx="1047750" cy="1047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BD0D9"/>
  </sheetPr>
  <dimension ref="A1:O76"/>
  <sheetViews>
    <sheetView showGridLines="0" showWhiteSpace="0" zoomScaleNormal="100" workbookViewId="0">
      <selection activeCell="C31" sqref="C31:E31"/>
    </sheetView>
  </sheetViews>
  <sheetFormatPr defaultRowHeight="15" x14ac:dyDescent="0.25"/>
  <cols>
    <col min="1" max="1" width="6" customWidth="1"/>
    <col min="2" max="2" width="11.5703125" customWidth="1"/>
    <col min="3" max="4" width="9"/>
    <col min="5" max="5" width="11.28515625"/>
    <col min="6" max="10" width="9"/>
    <col min="12" max="12" width="3.42578125" customWidth="1"/>
    <col min="13" max="13" width="9"/>
    <col min="14" max="14" width="8.140625" customWidth="1"/>
    <col min="15" max="15" width="12.42578125" customWidth="1"/>
  </cols>
  <sheetData>
    <row r="1" spans="1:15" s="2" customFormat="1" ht="26.25" customHeight="1" x14ac:dyDescent="0.4">
      <c r="C1" s="120" t="s">
        <v>0</v>
      </c>
      <c r="D1" s="120"/>
      <c r="E1" s="120"/>
      <c r="F1" s="120"/>
      <c r="G1" s="120"/>
      <c r="H1" s="120"/>
      <c r="I1" s="120"/>
      <c r="J1" s="120"/>
      <c r="K1" s="120"/>
      <c r="M1" s="116" t="s">
        <v>111</v>
      </c>
      <c r="N1" s="116"/>
      <c r="O1" s="116"/>
    </row>
    <row r="2" spans="1:15" ht="44.25" customHeight="1" x14ac:dyDescent="0.25">
      <c r="C2" s="118" t="s">
        <v>96</v>
      </c>
      <c r="D2" s="118"/>
      <c r="E2" s="118"/>
      <c r="F2" s="118"/>
      <c r="G2" s="118"/>
      <c r="H2" s="118"/>
      <c r="I2" s="118"/>
      <c r="J2" s="118"/>
      <c r="K2" s="118"/>
      <c r="L2" s="77"/>
      <c r="M2" s="116"/>
      <c r="N2" s="116"/>
      <c r="O2" s="116"/>
    </row>
    <row r="3" spans="1:15" ht="10.5" customHeight="1" thickBot="1" x14ac:dyDescent="0.3">
      <c r="B3" s="1"/>
      <c r="C3" s="1"/>
      <c r="D3" s="4"/>
      <c r="E3" s="3"/>
      <c r="F3" s="3"/>
      <c r="G3" s="3"/>
      <c r="H3" s="3"/>
      <c r="I3" s="3"/>
      <c r="J3" s="3"/>
      <c r="K3" s="3"/>
      <c r="L3" s="77"/>
      <c r="M3" s="117"/>
      <c r="N3" s="117"/>
      <c r="O3" s="117"/>
    </row>
    <row r="4" spans="1:15" ht="18.75" customHeight="1" x14ac:dyDescent="0.25">
      <c r="C4" s="119" t="s">
        <v>110</v>
      </c>
      <c r="D4" s="119"/>
      <c r="E4" s="119"/>
      <c r="F4" s="119"/>
      <c r="G4" s="119"/>
      <c r="H4" s="119"/>
      <c r="I4" s="119"/>
      <c r="J4" s="119"/>
      <c r="K4" s="119"/>
      <c r="L4" s="76"/>
      <c r="M4" s="123" t="s">
        <v>112</v>
      </c>
      <c r="N4" s="124"/>
      <c r="O4" s="125"/>
    </row>
    <row r="5" spans="1:15" ht="18.75" customHeight="1" x14ac:dyDescent="0.25">
      <c r="B5" s="76"/>
      <c r="C5" s="119"/>
      <c r="D5" s="119"/>
      <c r="E5" s="119"/>
      <c r="F5" s="119"/>
      <c r="G5" s="119"/>
      <c r="H5" s="119"/>
      <c r="I5" s="119"/>
      <c r="J5" s="119"/>
      <c r="K5" s="119"/>
      <c r="L5" s="76"/>
      <c r="M5" s="126"/>
      <c r="N5" s="127"/>
      <c r="O5" s="128"/>
    </row>
    <row r="6" spans="1:15" ht="11.25" customHeight="1" x14ac:dyDescent="0.25">
      <c r="B6" s="76"/>
      <c r="C6" s="119"/>
      <c r="D6" s="119"/>
      <c r="E6" s="119"/>
      <c r="F6" s="119"/>
      <c r="G6" s="119"/>
      <c r="H6" s="119"/>
      <c r="I6" s="119"/>
      <c r="J6" s="119"/>
      <c r="K6" s="119"/>
      <c r="L6" s="1"/>
      <c r="M6" s="126"/>
      <c r="N6" s="127"/>
      <c r="O6" s="128"/>
    </row>
    <row r="7" spans="1:15" ht="11.25" customHeight="1" thickBot="1" x14ac:dyDescent="0.3">
      <c r="A7" s="62" t="s">
        <v>113</v>
      </c>
      <c r="B7" s="5"/>
      <c r="C7" s="5"/>
      <c r="D7" s="5"/>
      <c r="E7" s="5"/>
      <c r="F7" s="5"/>
      <c r="G7" s="5"/>
      <c r="H7" s="5"/>
      <c r="I7" s="5"/>
      <c r="J7" s="5"/>
      <c r="K7" s="5"/>
      <c r="L7" s="1"/>
      <c r="M7" s="129"/>
      <c r="N7" s="130"/>
      <c r="O7" s="131"/>
    </row>
    <row r="8" spans="1:15" ht="24.75" customHeight="1" thickBot="1" x14ac:dyDescent="0.3">
      <c r="A8" s="62" t="s">
        <v>114</v>
      </c>
      <c r="B8" s="5"/>
      <c r="C8" s="5"/>
      <c r="D8" s="121" t="s">
        <v>1</v>
      </c>
      <c r="E8" s="121"/>
      <c r="F8" s="122" t="s">
        <v>113</v>
      </c>
      <c r="G8" s="122"/>
      <c r="H8" s="5"/>
      <c r="I8" s="5"/>
      <c r="J8" s="5"/>
      <c r="K8" s="5"/>
      <c r="L8" s="1"/>
      <c r="M8" s="132">
        <f>SUM('Expense Itemization'!R7:U7)</f>
        <v>156</v>
      </c>
      <c r="N8" s="133"/>
      <c r="O8" s="134"/>
    </row>
    <row r="9" spans="1:15" ht="7.5" customHeight="1" x14ac:dyDescent="0.25">
      <c r="B9" s="5"/>
      <c r="C9" s="5"/>
      <c r="D9" s="5"/>
      <c r="E9" s="5"/>
      <c r="F9" s="5"/>
      <c r="G9" s="5"/>
      <c r="H9" s="5"/>
      <c r="I9" s="5"/>
      <c r="J9" s="5"/>
      <c r="K9" s="5"/>
      <c r="L9" s="1"/>
      <c r="M9" s="1"/>
      <c r="N9" s="1"/>
      <c r="O9" s="1"/>
    </row>
    <row r="10" spans="1:15" ht="10.5" customHeight="1" x14ac:dyDescent="0.25">
      <c r="B10" s="1"/>
      <c r="C10" s="1"/>
      <c r="D10" s="1"/>
      <c r="E10" s="1"/>
      <c r="F10" s="1"/>
      <c r="G10" s="1"/>
      <c r="H10" s="1"/>
      <c r="I10" s="1"/>
      <c r="J10" s="1"/>
      <c r="K10" s="1"/>
      <c r="L10" s="1"/>
      <c r="M10" s="1"/>
      <c r="N10" s="1"/>
      <c r="O10" s="1"/>
    </row>
    <row r="11" spans="1:15" x14ac:dyDescent="0.25">
      <c r="B11" s="6"/>
      <c r="C11" s="7"/>
      <c r="D11" s="7"/>
      <c r="E11" s="7"/>
      <c r="F11" s="7"/>
      <c r="G11" s="7"/>
      <c r="H11" s="7"/>
      <c r="I11" s="7"/>
      <c r="J11" s="7"/>
      <c r="K11" s="7"/>
      <c r="L11" s="7"/>
      <c r="M11" s="7"/>
      <c r="N11" s="7"/>
      <c r="O11" s="7"/>
    </row>
    <row r="12" spans="1:15" ht="18" customHeight="1" x14ac:dyDescent="0.25">
      <c r="B12" s="101" t="s">
        <v>115</v>
      </c>
      <c r="C12" s="106" t="s">
        <v>2</v>
      </c>
      <c r="D12" s="106"/>
      <c r="E12" s="106"/>
      <c r="F12" s="107"/>
      <c r="G12" s="107"/>
      <c r="H12" s="107"/>
      <c r="I12" s="107"/>
      <c r="J12" s="107"/>
      <c r="K12" s="107"/>
      <c r="L12" s="107"/>
      <c r="M12" s="100" t="s">
        <v>3</v>
      </c>
      <c r="N12" s="100"/>
      <c r="O12" s="100"/>
    </row>
    <row r="13" spans="1:15" ht="3" customHeight="1" x14ac:dyDescent="0.25">
      <c r="B13" s="101"/>
      <c r="C13" s="8"/>
      <c r="D13" s="8"/>
      <c r="E13" s="8"/>
      <c r="F13" s="9"/>
      <c r="G13" s="9"/>
      <c r="H13" s="9"/>
      <c r="I13" s="9"/>
      <c r="J13" s="9"/>
      <c r="K13" s="9"/>
      <c r="L13" s="9"/>
      <c r="M13" s="100"/>
      <c r="N13" s="100"/>
      <c r="O13" s="100"/>
    </row>
    <row r="14" spans="1:15" ht="18" customHeight="1" x14ac:dyDescent="0.25">
      <c r="B14" s="101"/>
      <c r="C14" s="106" t="s">
        <v>4</v>
      </c>
      <c r="D14" s="106"/>
      <c r="E14" s="106"/>
      <c r="F14" s="107"/>
      <c r="G14" s="107"/>
      <c r="H14" s="107"/>
      <c r="I14" s="107"/>
      <c r="J14" s="107"/>
      <c r="K14" s="107"/>
      <c r="L14" s="107"/>
      <c r="M14" s="100"/>
      <c r="N14" s="100"/>
      <c r="O14" s="100"/>
    </row>
    <row r="15" spans="1:15" ht="3" customHeight="1" x14ac:dyDescent="0.25">
      <c r="B15" s="6"/>
      <c r="C15" s="8"/>
      <c r="D15" s="8"/>
      <c r="E15" s="8"/>
      <c r="F15" s="9"/>
      <c r="G15" s="9"/>
      <c r="H15" s="9"/>
      <c r="I15" s="9"/>
      <c r="J15" s="9"/>
      <c r="K15" s="9"/>
      <c r="L15" s="9"/>
      <c r="M15" s="10"/>
      <c r="N15" s="10"/>
      <c r="O15" s="10"/>
    </row>
    <row r="16" spans="1:15" ht="18" customHeight="1" x14ac:dyDescent="0.25">
      <c r="B16" s="6"/>
      <c r="C16" s="106" t="s">
        <v>5</v>
      </c>
      <c r="D16" s="106"/>
      <c r="E16" s="106"/>
      <c r="F16" s="107"/>
      <c r="G16" s="107"/>
      <c r="H16" s="107"/>
      <c r="I16" s="107"/>
      <c r="J16" s="107"/>
      <c r="K16" s="107"/>
      <c r="L16" s="107"/>
      <c r="M16" s="10"/>
      <c r="N16" s="10"/>
      <c r="O16" s="10"/>
    </row>
    <row r="17" spans="2:15" ht="3" customHeight="1" x14ac:dyDescent="0.25">
      <c r="B17" s="6"/>
      <c r="C17" s="8"/>
      <c r="D17" s="8"/>
      <c r="E17" s="8"/>
      <c r="F17" s="9"/>
      <c r="G17" s="9"/>
      <c r="H17" s="9"/>
      <c r="I17" s="9"/>
      <c r="J17" s="9"/>
      <c r="K17" s="9"/>
      <c r="L17" s="9"/>
      <c r="M17" s="10"/>
      <c r="N17" s="10"/>
      <c r="O17" s="10"/>
    </row>
    <row r="18" spans="2:15" ht="18.75" customHeight="1" x14ac:dyDescent="0.25">
      <c r="B18" s="6"/>
      <c r="C18" s="106" t="s">
        <v>6</v>
      </c>
      <c r="D18" s="106"/>
      <c r="E18" s="106"/>
      <c r="F18" s="107"/>
      <c r="G18" s="107"/>
      <c r="H18" s="107"/>
      <c r="I18" s="107"/>
      <c r="J18" s="107"/>
      <c r="K18" s="107"/>
      <c r="L18" s="107"/>
      <c r="M18" s="10"/>
      <c r="N18" s="10"/>
      <c r="O18" s="10"/>
    </row>
    <row r="19" spans="2:15" ht="3" customHeight="1" x14ac:dyDescent="0.25">
      <c r="B19" s="6"/>
      <c r="C19" s="11"/>
      <c r="D19" s="11"/>
      <c r="E19" s="11"/>
      <c r="F19" s="9"/>
      <c r="G19" s="9"/>
      <c r="H19" s="9"/>
      <c r="I19" s="9"/>
      <c r="J19" s="9"/>
      <c r="K19" s="9"/>
      <c r="L19" s="9"/>
      <c r="M19" s="10"/>
      <c r="N19" s="10"/>
      <c r="O19" s="10"/>
    </row>
    <row r="20" spans="2:15" ht="18.75" customHeight="1" x14ac:dyDescent="0.25">
      <c r="B20" s="6"/>
      <c r="C20" s="106" t="s">
        <v>7</v>
      </c>
      <c r="D20" s="106"/>
      <c r="E20" s="106"/>
      <c r="F20" s="107"/>
      <c r="G20" s="107"/>
      <c r="H20" s="107"/>
      <c r="I20" s="107"/>
      <c r="J20" s="107"/>
      <c r="K20" s="107"/>
      <c r="L20" s="107"/>
      <c r="M20" s="10"/>
      <c r="N20" s="10"/>
      <c r="O20" s="10"/>
    </row>
    <row r="21" spans="2:15" ht="3" customHeight="1" x14ac:dyDescent="0.25">
      <c r="B21" s="6"/>
      <c r="C21" s="11"/>
      <c r="D21" s="11"/>
      <c r="E21" s="11"/>
      <c r="F21" s="9"/>
      <c r="G21" s="9"/>
      <c r="H21" s="9"/>
      <c r="I21" s="9"/>
      <c r="J21" s="9"/>
      <c r="K21" s="9"/>
      <c r="L21" s="9"/>
      <c r="M21" s="10"/>
      <c r="N21" s="10"/>
      <c r="O21" s="10"/>
    </row>
    <row r="22" spans="2:15" ht="18.75" customHeight="1" x14ac:dyDescent="0.25">
      <c r="B22" s="6"/>
      <c r="C22" s="106" t="s">
        <v>8</v>
      </c>
      <c r="D22" s="106"/>
      <c r="E22" s="106"/>
      <c r="F22" s="107"/>
      <c r="G22" s="107"/>
      <c r="H22" s="107"/>
      <c r="I22" s="107"/>
      <c r="J22" s="107"/>
      <c r="K22" s="107"/>
      <c r="L22" s="107"/>
      <c r="M22" s="10"/>
      <c r="N22" s="10"/>
      <c r="O22" s="10"/>
    </row>
    <row r="23" spans="2:15" ht="3.75" customHeight="1" x14ac:dyDescent="0.25">
      <c r="B23" s="6"/>
      <c r="C23" s="11"/>
      <c r="D23" s="11"/>
      <c r="E23" s="11"/>
      <c r="F23" s="9"/>
      <c r="G23" s="9"/>
      <c r="H23" s="9"/>
      <c r="I23" s="9"/>
      <c r="J23" s="9"/>
      <c r="K23" s="9"/>
      <c r="L23" s="9"/>
      <c r="M23" s="10"/>
      <c r="N23" s="10"/>
      <c r="O23" s="10"/>
    </row>
    <row r="24" spans="2:15" ht="8.25" customHeight="1" x14ac:dyDescent="0.25">
      <c r="B24" s="6"/>
      <c r="C24" s="11"/>
      <c r="D24" s="11"/>
      <c r="E24" s="11"/>
      <c r="F24" s="9"/>
      <c r="G24" s="9"/>
      <c r="H24" s="9"/>
      <c r="I24" s="9"/>
      <c r="J24" s="9"/>
      <c r="K24" s="9"/>
      <c r="L24" s="9"/>
      <c r="M24" s="10"/>
      <c r="N24" s="10"/>
      <c r="O24" s="10"/>
    </row>
    <row r="25" spans="2:15" ht="3" customHeight="1" x14ac:dyDescent="0.25">
      <c r="B25" s="12"/>
      <c r="C25" s="5"/>
      <c r="D25" s="13"/>
      <c r="E25" s="13"/>
      <c r="F25" s="14"/>
      <c r="G25" s="14"/>
      <c r="H25" s="14"/>
      <c r="I25" s="14"/>
      <c r="J25" s="14"/>
      <c r="K25" s="14"/>
      <c r="L25" s="14"/>
      <c r="M25" s="13"/>
      <c r="N25" s="13"/>
      <c r="O25" s="13"/>
    </row>
    <row r="26" spans="2:15" ht="9.75" customHeight="1" x14ac:dyDescent="0.25">
      <c r="B26" s="6"/>
      <c r="C26" s="7"/>
      <c r="D26" s="7"/>
      <c r="E26" s="7"/>
      <c r="F26" s="15"/>
      <c r="G26" s="15"/>
      <c r="H26" s="15"/>
      <c r="I26" s="15"/>
      <c r="J26" s="15"/>
      <c r="K26" s="15"/>
      <c r="L26" s="15"/>
      <c r="M26" s="7"/>
      <c r="N26" s="7"/>
      <c r="O26" s="7"/>
    </row>
    <row r="27" spans="2:15" ht="18" customHeight="1" x14ac:dyDescent="0.25">
      <c r="B27" s="101" t="s">
        <v>116</v>
      </c>
      <c r="C27" s="106" t="s">
        <v>130</v>
      </c>
      <c r="D27" s="106"/>
      <c r="E27" s="106"/>
      <c r="F27" s="107"/>
      <c r="G27" s="107"/>
      <c r="H27" s="107"/>
      <c r="I27" s="107"/>
      <c r="J27" s="107"/>
      <c r="K27" s="107"/>
      <c r="L27" s="107"/>
      <c r="M27" s="7"/>
      <c r="N27" s="7"/>
      <c r="O27" s="7"/>
    </row>
    <row r="28" spans="2:15" ht="3" customHeight="1" x14ac:dyDescent="0.25">
      <c r="B28" s="101"/>
      <c r="C28" s="7"/>
      <c r="D28" s="7"/>
      <c r="E28" s="7"/>
      <c r="F28" s="15"/>
      <c r="G28" s="15"/>
      <c r="H28" s="15"/>
      <c r="I28" s="15"/>
      <c r="J28" s="15"/>
      <c r="K28" s="15"/>
      <c r="L28" s="15"/>
      <c r="M28" s="7"/>
      <c r="N28" s="7"/>
      <c r="O28" s="7"/>
    </row>
    <row r="29" spans="2:15" ht="18.75" customHeight="1" x14ac:dyDescent="0.25">
      <c r="B29" s="101"/>
      <c r="C29" s="106" t="s">
        <v>9</v>
      </c>
      <c r="D29" s="106"/>
      <c r="E29" s="106"/>
      <c r="F29" s="107"/>
      <c r="G29" s="107"/>
      <c r="H29" s="107"/>
      <c r="I29" s="107"/>
      <c r="J29" s="107"/>
      <c r="K29" s="107"/>
      <c r="L29" s="107"/>
      <c r="M29" s="7"/>
      <c r="N29" s="7"/>
      <c r="O29" s="7"/>
    </row>
    <row r="30" spans="2:15" ht="3" customHeight="1" x14ac:dyDescent="0.25">
      <c r="B30" s="6"/>
      <c r="C30" s="7"/>
      <c r="D30" s="7"/>
      <c r="E30" s="7"/>
      <c r="F30" s="15"/>
      <c r="G30" s="15"/>
      <c r="H30" s="15"/>
      <c r="I30" s="15"/>
      <c r="J30" s="15"/>
      <c r="K30" s="15"/>
      <c r="L30" s="15"/>
      <c r="M30" s="7"/>
      <c r="N30" s="7"/>
      <c r="O30" s="7"/>
    </row>
    <row r="31" spans="2:15" ht="18" customHeight="1" x14ac:dyDescent="0.25">
      <c r="B31" s="6"/>
      <c r="C31" s="106" t="s">
        <v>10</v>
      </c>
      <c r="D31" s="106"/>
      <c r="E31" s="106"/>
      <c r="F31" s="135">
        <f>SUM('Expense Itemization'!L11:N11, 'Expense Itemization'!L26:N26)</f>
        <v>0</v>
      </c>
      <c r="G31" s="135"/>
      <c r="H31" s="135"/>
      <c r="I31" s="135"/>
      <c r="J31" s="135"/>
      <c r="K31" s="135"/>
      <c r="L31" s="135"/>
      <c r="M31" s="10"/>
      <c r="N31" s="10"/>
      <c r="O31" s="10"/>
    </row>
    <row r="32" spans="2:15" ht="3" customHeight="1" x14ac:dyDescent="0.25">
      <c r="B32" s="6"/>
      <c r="C32" s="8"/>
      <c r="D32" s="8"/>
      <c r="E32" s="8"/>
      <c r="F32" s="9"/>
      <c r="G32" s="9"/>
      <c r="H32" s="9"/>
      <c r="I32" s="9"/>
      <c r="J32" s="9"/>
      <c r="K32" s="9"/>
      <c r="L32" s="9"/>
      <c r="M32" s="10"/>
      <c r="N32" s="10"/>
      <c r="O32" s="10"/>
    </row>
    <row r="33" spans="2:15" ht="18" customHeight="1" x14ac:dyDescent="0.25">
      <c r="B33" s="6"/>
      <c r="C33" s="106" t="s">
        <v>11</v>
      </c>
      <c r="D33" s="106"/>
      <c r="E33" s="106"/>
      <c r="F33" s="136">
        <f>SUM('Expense Itemization'!L13:N13,'Expense Itemization'!L14:N14, 'Expense Itemization'!L28:N28,'Expense Itemization'!L29:N29)</f>
        <v>0</v>
      </c>
      <c r="G33" s="136"/>
      <c r="H33" s="136"/>
      <c r="I33" s="136"/>
      <c r="J33" s="136"/>
      <c r="K33" s="136"/>
      <c r="L33" s="136"/>
      <c r="M33" s="100" t="s">
        <v>12</v>
      </c>
      <c r="N33" s="100"/>
      <c r="O33" s="100"/>
    </row>
    <row r="34" spans="2:15" ht="3" customHeight="1" x14ac:dyDescent="0.25">
      <c r="B34" s="6"/>
      <c r="C34" s="8"/>
      <c r="D34" s="8"/>
      <c r="E34" s="8"/>
      <c r="F34" s="9"/>
      <c r="G34" s="9"/>
      <c r="H34" s="9"/>
      <c r="I34" s="9"/>
      <c r="J34" s="9"/>
      <c r="K34" s="9"/>
      <c r="L34" s="9"/>
      <c r="M34" s="100"/>
      <c r="N34" s="100"/>
      <c r="O34" s="100"/>
    </row>
    <row r="35" spans="2:15" ht="18" customHeight="1" x14ac:dyDescent="0.25">
      <c r="B35" s="6"/>
      <c r="C35" s="106" t="s">
        <v>129</v>
      </c>
      <c r="D35" s="106"/>
      <c r="E35" s="106"/>
      <c r="F35" s="136">
        <f>SUM('Expense Itemization'!R4:U4)</f>
        <v>0</v>
      </c>
      <c r="G35" s="136"/>
      <c r="H35" s="136"/>
      <c r="I35" s="136"/>
      <c r="J35" s="136"/>
      <c r="K35" s="136"/>
      <c r="L35" s="136"/>
      <c r="M35" s="100"/>
      <c r="N35" s="100"/>
      <c r="O35" s="100"/>
    </row>
    <row r="36" spans="2:15" ht="3" customHeight="1" x14ac:dyDescent="0.25">
      <c r="B36" s="6"/>
      <c r="C36" s="8"/>
      <c r="D36" s="8"/>
      <c r="E36" s="8"/>
      <c r="F36" s="9"/>
      <c r="G36" s="9"/>
      <c r="H36" s="9"/>
      <c r="I36" s="9"/>
      <c r="J36" s="9"/>
      <c r="K36" s="9"/>
      <c r="L36" s="9"/>
      <c r="M36" s="10"/>
      <c r="N36" s="10"/>
      <c r="O36" s="10"/>
    </row>
    <row r="37" spans="2:15" ht="18" customHeight="1" x14ac:dyDescent="0.25">
      <c r="B37" s="6"/>
      <c r="C37" s="106" t="s">
        <v>13</v>
      </c>
      <c r="D37" s="106"/>
      <c r="E37" s="106"/>
      <c r="F37" s="138"/>
      <c r="G37" s="138"/>
      <c r="H37" s="138"/>
      <c r="I37" s="138"/>
      <c r="J37" s="138"/>
      <c r="K37" s="138"/>
      <c r="L37" s="138"/>
      <c r="M37" s="10"/>
      <c r="N37" s="10"/>
      <c r="O37" s="10"/>
    </row>
    <row r="38" spans="2:15" ht="9" customHeight="1" x14ac:dyDescent="0.25">
      <c r="B38" s="6"/>
      <c r="C38" s="11"/>
      <c r="D38" s="11"/>
      <c r="E38" s="11"/>
      <c r="F38" s="9"/>
      <c r="G38" s="9"/>
      <c r="H38" s="9"/>
      <c r="I38" s="9"/>
      <c r="J38" s="9"/>
      <c r="K38" s="9"/>
      <c r="L38" s="9"/>
      <c r="M38" s="10"/>
      <c r="N38" s="10"/>
      <c r="O38" s="10"/>
    </row>
    <row r="39" spans="2:15" ht="3" customHeight="1" x14ac:dyDescent="0.25">
      <c r="B39" s="12"/>
      <c r="C39" s="5"/>
      <c r="D39" s="13"/>
      <c r="E39" s="13"/>
      <c r="F39" s="14"/>
      <c r="G39" s="14"/>
      <c r="H39" s="14"/>
      <c r="I39" s="14"/>
      <c r="J39" s="14"/>
      <c r="K39" s="14"/>
      <c r="L39" s="14"/>
      <c r="M39" s="13"/>
      <c r="N39" s="13"/>
      <c r="O39" s="13"/>
    </row>
    <row r="40" spans="2:15" ht="10.5" customHeight="1" x14ac:dyDescent="0.25">
      <c r="B40" s="6"/>
      <c r="C40" s="7"/>
      <c r="D40" s="7"/>
      <c r="E40" s="7"/>
      <c r="F40" s="15"/>
      <c r="G40" s="15"/>
      <c r="H40" s="15"/>
      <c r="I40" s="15"/>
      <c r="J40" s="15"/>
      <c r="K40" s="15"/>
      <c r="L40" s="15"/>
      <c r="M40" s="7"/>
      <c r="N40" s="7"/>
      <c r="O40" s="7"/>
    </row>
    <row r="41" spans="2:15" ht="18" customHeight="1" x14ac:dyDescent="0.25">
      <c r="B41" s="101" t="s">
        <v>117</v>
      </c>
      <c r="C41" s="106" t="s">
        <v>14</v>
      </c>
      <c r="D41" s="106"/>
      <c r="E41" s="106"/>
      <c r="F41" s="136">
        <f>SUM('Expense Itemization'!R5:U5)</f>
        <v>1200</v>
      </c>
      <c r="G41" s="136"/>
      <c r="H41" s="136"/>
      <c r="I41" s="136"/>
      <c r="J41" s="136"/>
      <c r="K41" s="136"/>
      <c r="L41" s="136"/>
      <c r="M41" s="100" t="s">
        <v>12</v>
      </c>
      <c r="N41" s="100"/>
      <c r="O41" s="100"/>
    </row>
    <row r="42" spans="2:15" ht="3" customHeight="1" x14ac:dyDescent="0.25">
      <c r="B42" s="101"/>
      <c r="C42" s="8"/>
      <c r="D42" s="8"/>
      <c r="E42" s="8"/>
      <c r="F42" s="9"/>
      <c r="G42" s="9"/>
      <c r="H42" s="9"/>
      <c r="I42" s="9"/>
      <c r="J42" s="9"/>
      <c r="K42" s="9"/>
      <c r="L42" s="9"/>
      <c r="M42" s="100"/>
      <c r="N42" s="100"/>
      <c r="O42" s="100"/>
    </row>
    <row r="43" spans="2:15" ht="18" customHeight="1" x14ac:dyDescent="0.25">
      <c r="B43" s="101"/>
      <c r="C43" s="137" t="s">
        <v>15</v>
      </c>
      <c r="D43" s="137"/>
      <c r="E43" s="137"/>
      <c r="F43" s="136">
        <f>SUM('Expense Itemization'!L57, 'Expense Itemization'!L58, 'Expense Itemization'!L59)</f>
        <v>0</v>
      </c>
      <c r="G43" s="136"/>
      <c r="H43" s="136"/>
      <c r="I43" s="136"/>
      <c r="J43" s="136"/>
      <c r="K43" s="136"/>
      <c r="L43" s="136"/>
      <c r="M43" s="100"/>
      <c r="N43" s="100"/>
      <c r="O43" s="100"/>
    </row>
    <row r="44" spans="2:15" ht="16.5" customHeight="1" x14ac:dyDescent="0.25">
      <c r="B44" s="6"/>
      <c r="C44" s="137" t="s">
        <v>118</v>
      </c>
      <c r="D44" s="137"/>
      <c r="E44" s="137"/>
      <c r="F44" s="16"/>
      <c r="G44" s="16"/>
      <c r="H44" s="16"/>
      <c r="I44" s="16"/>
      <c r="J44" s="16"/>
      <c r="K44" s="16"/>
      <c r="L44" s="16"/>
      <c r="M44" s="10"/>
      <c r="N44" s="10"/>
      <c r="O44" s="10"/>
    </row>
    <row r="45" spans="2:15" ht="3" customHeight="1" x14ac:dyDescent="0.25">
      <c r="B45" s="6"/>
      <c r="C45" s="8"/>
      <c r="D45" s="8"/>
      <c r="E45" s="8"/>
      <c r="F45" s="10"/>
      <c r="G45" s="10"/>
      <c r="H45" s="10"/>
      <c r="I45" s="10"/>
      <c r="J45" s="10"/>
      <c r="K45" s="10"/>
      <c r="L45" s="10"/>
      <c r="M45" s="10"/>
      <c r="N45" s="10"/>
      <c r="O45" s="10"/>
    </row>
    <row r="46" spans="2:15" ht="3" customHeight="1" x14ac:dyDescent="0.25">
      <c r="B46" s="1"/>
      <c r="C46" s="17"/>
      <c r="D46" s="17"/>
      <c r="E46" s="17"/>
      <c r="F46" s="18"/>
      <c r="G46" s="18"/>
      <c r="H46" s="18"/>
      <c r="I46" s="18"/>
      <c r="J46" s="18"/>
      <c r="K46" s="18"/>
      <c r="L46" s="18"/>
      <c r="M46" s="18"/>
      <c r="N46" s="18"/>
      <c r="O46" s="18"/>
    </row>
    <row r="47" spans="2:15" ht="6" customHeight="1" x14ac:dyDescent="0.25">
      <c r="B47" s="65"/>
      <c r="C47" s="65"/>
      <c r="D47" s="65"/>
      <c r="E47" s="65"/>
      <c r="F47" s="65"/>
      <c r="G47" s="65"/>
      <c r="H47" s="65"/>
      <c r="I47" s="65"/>
      <c r="J47" s="65"/>
      <c r="K47" s="65"/>
      <c r="L47" s="65"/>
      <c r="M47" s="65"/>
      <c r="N47" s="65"/>
      <c r="O47" s="65"/>
    </row>
    <row r="48" spans="2:15" ht="15" customHeight="1" x14ac:dyDescent="0.25">
      <c r="B48" s="104" t="s">
        <v>109</v>
      </c>
      <c r="C48" s="104"/>
      <c r="D48" s="104"/>
      <c r="E48" s="104"/>
      <c r="F48" s="104"/>
      <c r="G48" s="104"/>
      <c r="H48" s="104"/>
      <c r="I48" s="104"/>
      <c r="J48" s="104"/>
      <c r="K48" s="104"/>
      <c r="L48" s="104"/>
      <c r="M48" s="104"/>
      <c r="N48" s="104"/>
      <c r="O48" s="104"/>
    </row>
    <row r="49" spans="2:15" x14ac:dyDescent="0.25">
      <c r="B49" s="104"/>
      <c r="C49" s="104"/>
      <c r="D49" s="104"/>
      <c r="E49" s="104"/>
      <c r="F49" s="104"/>
      <c r="G49" s="104"/>
      <c r="H49" s="104"/>
      <c r="I49" s="104"/>
      <c r="J49" s="104"/>
      <c r="K49" s="104"/>
      <c r="L49" s="104"/>
      <c r="M49" s="104"/>
      <c r="N49" s="104"/>
      <c r="O49" s="104"/>
    </row>
    <row r="50" spans="2:15" x14ac:dyDescent="0.25">
      <c r="B50" s="104"/>
      <c r="C50" s="104"/>
      <c r="D50" s="104"/>
      <c r="E50" s="104"/>
      <c r="F50" s="104"/>
      <c r="G50" s="104"/>
      <c r="H50" s="104"/>
      <c r="I50" s="104"/>
      <c r="J50" s="104"/>
      <c r="K50" s="104"/>
      <c r="L50" s="104"/>
      <c r="M50" s="104"/>
      <c r="N50" s="104"/>
      <c r="O50" s="104"/>
    </row>
    <row r="51" spans="2:15" ht="6.75" customHeight="1" x14ac:dyDescent="0.25">
      <c r="B51" s="65"/>
      <c r="C51" s="65"/>
      <c r="D51" s="65"/>
      <c r="E51" s="65"/>
      <c r="F51" s="65"/>
      <c r="G51" s="65"/>
      <c r="H51" s="65"/>
      <c r="I51" s="65"/>
      <c r="J51" s="65"/>
      <c r="K51" s="65"/>
      <c r="L51" s="65"/>
      <c r="M51" s="65"/>
      <c r="N51" s="65"/>
      <c r="O51" s="65"/>
    </row>
    <row r="52" spans="2:15" ht="13.5" customHeight="1" x14ac:dyDescent="0.25">
      <c r="B52" s="105" t="s">
        <v>105</v>
      </c>
      <c r="C52" s="105"/>
      <c r="D52" s="105"/>
      <c r="E52" s="105"/>
      <c r="F52" s="105"/>
      <c r="G52" s="105"/>
      <c r="H52" s="105"/>
      <c r="I52" s="105"/>
      <c r="J52" s="105"/>
      <c r="K52" s="105"/>
      <c r="L52" s="105"/>
      <c r="M52" s="105"/>
      <c r="N52" s="105"/>
      <c r="O52" s="105"/>
    </row>
    <row r="53" spans="2:15" ht="13.5" customHeight="1" x14ac:dyDescent="0.25">
      <c r="B53" s="105"/>
      <c r="C53" s="105"/>
      <c r="D53" s="105"/>
      <c r="E53" s="105"/>
      <c r="F53" s="105"/>
      <c r="G53" s="105"/>
      <c r="H53" s="105"/>
      <c r="I53" s="105"/>
      <c r="J53" s="105"/>
      <c r="K53" s="105"/>
      <c r="L53" s="105"/>
      <c r="M53" s="105"/>
      <c r="N53" s="105"/>
      <c r="O53" s="105"/>
    </row>
    <row r="54" spans="2:15" ht="15" customHeight="1" x14ac:dyDescent="0.25">
      <c r="B54" s="105"/>
      <c r="C54" s="105"/>
      <c r="D54" s="105"/>
      <c r="E54" s="105"/>
      <c r="F54" s="105"/>
      <c r="G54" s="105"/>
      <c r="H54" s="105"/>
      <c r="I54" s="105"/>
      <c r="J54" s="105"/>
      <c r="K54" s="105"/>
      <c r="L54" s="105"/>
      <c r="M54" s="105"/>
      <c r="N54" s="105"/>
      <c r="O54" s="105"/>
    </row>
    <row r="55" spans="2:15" ht="15" customHeight="1" x14ac:dyDescent="0.25">
      <c r="B55" s="105"/>
      <c r="C55" s="105"/>
      <c r="D55" s="105"/>
      <c r="E55" s="105"/>
      <c r="F55" s="105"/>
      <c r="G55" s="105"/>
      <c r="H55" s="105"/>
      <c r="I55" s="105"/>
      <c r="J55" s="105"/>
      <c r="K55" s="105"/>
      <c r="L55" s="105"/>
      <c r="M55" s="105"/>
      <c r="N55" s="105"/>
      <c r="O55" s="105"/>
    </row>
    <row r="56" spans="2:15" ht="15" customHeight="1" x14ac:dyDescent="0.25">
      <c r="B56" s="105"/>
      <c r="C56" s="105"/>
      <c r="D56" s="105"/>
      <c r="E56" s="105"/>
      <c r="F56" s="105"/>
      <c r="G56" s="105"/>
      <c r="H56" s="105"/>
      <c r="I56" s="105"/>
      <c r="J56" s="105"/>
      <c r="K56" s="105"/>
      <c r="L56" s="105"/>
      <c r="M56" s="105"/>
      <c r="N56" s="105"/>
      <c r="O56" s="105"/>
    </row>
    <row r="57" spans="2:15" ht="6.75" customHeight="1" x14ac:dyDescent="0.25">
      <c r="B57" s="105"/>
      <c r="C57" s="105"/>
      <c r="D57" s="105"/>
      <c r="E57" s="105"/>
      <c r="F57" s="105"/>
      <c r="G57" s="105"/>
      <c r="H57" s="105"/>
      <c r="I57" s="105"/>
      <c r="J57" s="105"/>
      <c r="K57" s="105"/>
      <c r="L57" s="105"/>
      <c r="M57" s="105"/>
      <c r="N57" s="105"/>
      <c r="O57" s="105"/>
    </row>
    <row r="58" spans="2:15" s="66" customFormat="1" ht="4.5" customHeight="1" x14ac:dyDescent="0.25">
      <c r="B58" s="63"/>
      <c r="C58" s="63"/>
      <c r="D58" s="63"/>
      <c r="E58" s="63"/>
      <c r="F58" s="63"/>
      <c r="G58" s="63"/>
      <c r="H58" s="63"/>
      <c r="I58" s="63"/>
      <c r="J58" s="63"/>
      <c r="K58" s="63"/>
      <c r="L58" s="63"/>
      <c r="M58" s="63"/>
      <c r="N58" s="63"/>
      <c r="O58" s="63"/>
    </row>
    <row r="59" spans="2:15" ht="18" customHeight="1" x14ac:dyDescent="0.25">
      <c r="B59" s="67" t="s">
        <v>98</v>
      </c>
      <c r="C59" s="19"/>
      <c r="D59" s="19"/>
      <c r="E59" s="19"/>
      <c r="F59" s="19"/>
      <c r="G59" s="75" t="s">
        <v>107</v>
      </c>
      <c r="H59" s="13"/>
      <c r="I59" s="13"/>
      <c r="J59" s="13"/>
      <c r="K59" s="13"/>
      <c r="L59" s="13"/>
      <c r="M59" s="75" t="s">
        <v>108</v>
      </c>
      <c r="N59" s="13"/>
      <c r="O59" s="13"/>
    </row>
    <row r="60" spans="2:15" ht="18" customHeight="1" x14ac:dyDescent="0.25">
      <c r="B60" s="113" t="s">
        <v>106</v>
      </c>
      <c r="C60" s="113"/>
      <c r="D60" s="113"/>
      <c r="E60" s="113"/>
      <c r="F60" s="113"/>
      <c r="G60" s="114"/>
      <c r="H60" s="114"/>
      <c r="I60" s="114"/>
      <c r="J60" s="114"/>
      <c r="K60" s="78"/>
      <c r="L60" s="115"/>
      <c r="M60" s="85"/>
      <c r="N60" s="86"/>
      <c r="O60" s="87"/>
    </row>
    <row r="61" spans="2:15" ht="18" customHeight="1" x14ac:dyDescent="0.25">
      <c r="B61" s="113"/>
      <c r="C61" s="113"/>
      <c r="D61" s="113"/>
      <c r="E61" s="113"/>
      <c r="F61" s="113"/>
      <c r="G61" s="114"/>
      <c r="H61" s="114"/>
      <c r="I61" s="114"/>
      <c r="J61" s="114"/>
      <c r="K61" s="78"/>
      <c r="L61" s="115"/>
      <c r="M61" s="88"/>
      <c r="N61" s="89"/>
      <c r="O61" s="90"/>
    </row>
    <row r="62" spans="2:15" ht="7.5" customHeight="1" x14ac:dyDescent="0.25">
      <c r="B62" s="67"/>
      <c r="C62" s="19"/>
      <c r="D62" s="19"/>
      <c r="E62" s="19"/>
      <c r="F62" s="19"/>
      <c r="G62" s="13"/>
      <c r="H62" s="13"/>
      <c r="I62" s="13"/>
      <c r="J62" s="13"/>
      <c r="K62" s="13"/>
      <c r="L62" s="13"/>
      <c r="M62" s="13"/>
      <c r="N62" s="13"/>
      <c r="O62" s="13"/>
    </row>
    <row r="63" spans="2:15" s="66" customFormat="1" ht="7.5" customHeight="1" x14ac:dyDescent="0.25">
      <c r="B63" s="68"/>
      <c r="C63" s="69"/>
      <c r="D63" s="69"/>
      <c r="E63" s="69"/>
      <c r="F63" s="69"/>
      <c r="G63" s="70"/>
      <c r="H63" s="70"/>
      <c r="I63" s="70"/>
      <c r="J63" s="70"/>
      <c r="K63" s="70"/>
      <c r="L63" s="70"/>
      <c r="M63" s="70"/>
      <c r="N63" s="70"/>
      <c r="O63" s="70"/>
    </row>
    <row r="64" spans="2:15" ht="18" customHeight="1" x14ac:dyDescent="0.25">
      <c r="B64" s="67" t="s">
        <v>99</v>
      </c>
      <c r="C64" s="19"/>
      <c r="D64" s="19"/>
      <c r="E64" s="19"/>
      <c r="F64" s="19"/>
      <c r="G64" s="75" t="s">
        <v>107</v>
      </c>
      <c r="H64" s="13"/>
      <c r="I64" s="13"/>
      <c r="J64" s="13"/>
      <c r="K64" s="13"/>
      <c r="L64" s="13"/>
      <c r="M64" s="75" t="s">
        <v>108</v>
      </c>
      <c r="N64" s="13"/>
      <c r="O64" s="13"/>
    </row>
    <row r="65" spans="2:15" ht="29.25" customHeight="1" x14ac:dyDescent="0.25">
      <c r="B65" s="111" t="s">
        <v>103</v>
      </c>
      <c r="C65" s="111"/>
      <c r="D65" s="111"/>
      <c r="E65" s="111"/>
      <c r="F65" s="111"/>
      <c r="G65" s="102"/>
      <c r="H65" s="102"/>
      <c r="I65" s="102"/>
      <c r="J65" s="102"/>
      <c r="K65" s="64"/>
      <c r="L65" s="73"/>
      <c r="M65" s="91"/>
      <c r="N65" s="92"/>
      <c r="O65" s="93"/>
    </row>
    <row r="66" spans="2:15" ht="9" customHeight="1" thickBot="1" x14ac:dyDescent="0.3">
      <c r="B66" s="20"/>
      <c r="C66" s="20"/>
      <c r="D66" s="20"/>
      <c r="E66" s="20"/>
      <c r="F66" s="20"/>
      <c r="G66" s="21"/>
      <c r="H66" s="21"/>
      <c r="I66" s="21"/>
      <c r="J66" s="21"/>
      <c r="K66" s="21"/>
      <c r="L66" s="21"/>
      <c r="M66" s="21"/>
      <c r="N66" s="21"/>
      <c r="O66" s="21"/>
    </row>
    <row r="67" spans="2:15" ht="5.25" customHeight="1" thickTop="1" x14ac:dyDescent="0.25"/>
    <row r="68" spans="2:15" x14ac:dyDescent="0.25">
      <c r="B68" s="67" t="s">
        <v>100</v>
      </c>
      <c r="C68" s="19"/>
      <c r="D68" s="19"/>
      <c r="E68" s="19"/>
      <c r="F68" s="19"/>
      <c r="G68" s="75" t="s">
        <v>107</v>
      </c>
      <c r="H68" s="13"/>
      <c r="I68" s="13"/>
      <c r="J68" s="13"/>
      <c r="K68" s="13"/>
      <c r="L68" s="13"/>
      <c r="M68" s="75" t="s">
        <v>108</v>
      </c>
      <c r="N68" s="13"/>
      <c r="O68" s="13"/>
    </row>
    <row r="69" spans="2:15" ht="15" customHeight="1" x14ac:dyDescent="0.25">
      <c r="B69" s="111" t="s">
        <v>104</v>
      </c>
      <c r="C69" s="111"/>
      <c r="D69" s="111"/>
      <c r="E69" s="111"/>
      <c r="F69" s="111"/>
      <c r="G69" s="102"/>
      <c r="H69" s="102"/>
      <c r="I69" s="102"/>
      <c r="J69" s="102"/>
      <c r="K69" s="64"/>
      <c r="L69" s="103"/>
      <c r="M69" s="94"/>
      <c r="N69" s="95"/>
      <c r="O69" s="96"/>
    </row>
    <row r="70" spans="2:15" ht="15" customHeight="1" x14ac:dyDescent="0.25">
      <c r="B70" s="111"/>
      <c r="C70" s="111"/>
      <c r="D70" s="111"/>
      <c r="E70" s="111"/>
      <c r="F70" s="111"/>
      <c r="G70" s="102"/>
      <c r="H70" s="102"/>
      <c r="I70" s="102"/>
      <c r="J70" s="102"/>
      <c r="K70" s="64"/>
      <c r="L70" s="103"/>
      <c r="M70" s="97"/>
      <c r="N70" s="98"/>
      <c r="O70" s="99"/>
    </row>
    <row r="71" spans="2:15" ht="7.5" customHeight="1" thickBot="1" x14ac:dyDescent="0.3">
      <c r="B71" s="112"/>
      <c r="C71" s="112"/>
      <c r="D71" s="112"/>
      <c r="E71" s="112"/>
      <c r="F71" s="112"/>
      <c r="G71" s="72"/>
      <c r="H71" s="72"/>
      <c r="I71" s="72"/>
      <c r="J71" s="72"/>
      <c r="K71" s="72"/>
      <c r="L71" s="72"/>
      <c r="M71" s="72"/>
      <c r="N71" s="72"/>
      <c r="O71" s="72"/>
    </row>
    <row r="72" spans="2:15" ht="5.25" customHeight="1" thickTop="1" x14ac:dyDescent="0.25"/>
    <row r="73" spans="2:15" x14ac:dyDescent="0.25">
      <c r="B73" s="67" t="s">
        <v>102</v>
      </c>
      <c r="C73" s="19"/>
      <c r="D73" s="19"/>
      <c r="E73" s="19"/>
      <c r="F73" s="19"/>
      <c r="G73" s="75" t="s">
        <v>107</v>
      </c>
      <c r="H73" s="13"/>
      <c r="I73" s="13"/>
      <c r="J73" s="13"/>
      <c r="K73" s="13"/>
      <c r="L73" s="13"/>
      <c r="M73" s="75" t="s">
        <v>108</v>
      </c>
      <c r="N73" s="13"/>
      <c r="O73" s="13"/>
    </row>
    <row r="74" spans="2:15" ht="15" customHeight="1" x14ac:dyDescent="0.25">
      <c r="B74" s="111" t="s">
        <v>101</v>
      </c>
      <c r="C74" s="111"/>
      <c r="D74" s="111"/>
      <c r="E74" s="111"/>
      <c r="F74" s="111"/>
      <c r="G74" s="102"/>
      <c r="H74" s="102"/>
      <c r="I74" s="102"/>
      <c r="J74" s="102"/>
      <c r="K74" s="64"/>
      <c r="L74" s="109"/>
      <c r="M74" s="94"/>
      <c r="N74" s="95"/>
      <c r="O74" s="96"/>
    </row>
    <row r="75" spans="2:15" ht="15.75" thickBot="1" x14ac:dyDescent="0.3">
      <c r="B75" s="112"/>
      <c r="C75" s="112"/>
      <c r="D75" s="112"/>
      <c r="E75" s="112"/>
      <c r="F75" s="112"/>
      <c r="G75" s="108"/>
      <c r="H75" s="108"/>
      <c r="I75" s="108"/>
      <c r="J75" s="108"/>
      <c r="K75" s="74"/>
      <c r="L75" s="110"/>
      <c r="M75" s="97"/>
      <c r="N75" s="98"/>
      <c r="O75" s="99"/>
    </row>
    <row r="76" spans="2:15" ht="12.75" customHeight="1" thickTop="1" x14ac:dyDescent="0.25">
      <c r="B76" s="71"/>
      <c r="C76" s="71"/>
      <c r="D76" s="71"/>
      <c r="E76" s="71"/>
      <c r="F76" s="71"/>
      <c r="G76" s="13"/>
      <c r="H76" s="13"/>
      <c r="I76" s="13"/>
      <c r="J76" s="13"/>
      <c r="K76" s="13"/>
      <c r="L76" s="13"/>
      <c r="M76" s="13"/>
      <c r="N76" s="13"/>
      <c r="O76" s="13"/>
    </row>
  </sheetData>
  <mergeCells count="60">
    <mergeCell ref="C43:E43"/>
    <mergeCell ref="F43:L43"/>
    <mergeCell ref="C44:E44"/>
    <mergeCell ref="B65:F65"/>
    <mergeCell ref="C35:E35"/>
    <mergeCell ref="F35:L35"/>
    <mergeCell ref="C37:E37"/>
    <mergeCell ref="F37:L37"/>
    <mergeCell ref="C41:E41"/>
    <mergeCell ref="F41:L41"/>
    <mergeCell ref="C29:E29"/>
    <mergeCell ref="F29:L29"/>
    <mergeCell ref="C31:E31"/>
    <mergeCell ref="F31:L31"/>
    <mergeCell ref="C33:E33"/>
    <mergeCell ref="F33:L33"/>
    <mergeCell ref="F20:L20"/>
    <mergeCell ref="C22:E22"/>
    <mergeCell ref="F22:L22"/>
    <mergeCell ref="C27:E27"/>
    <mergeCell ref="F27:L27"/>
    <mergeCell ref="M1:O3"/>
    <mergeCell ref="C2:K2"/>
    <mergeCell ref="C4:K6"/>
    <mergeCell ref="C1:K1"/>
    <mergeCell ref="D8:E8"/>
    <mergeCell ref="F8:G8"/>
    <mergeCell ref="M4:O7"/>
    <mergeCell ref="M8:O8"/>
    <mergeCell ref="G74:J75"/>
    <mergeCell ref="L74:L75"/>
    <mergeCell ref="B69:F71"/>
    <mergeCell ref="B74:F75"/>
    <mergeCell ref="B60:F61"/>
    <mergeCell ref="G60:J61"/>
    <mergeCell ref="L60:L61"/>
    <mergeCell ref="G65:J65"/>
    <mergeCell ref="B12:B14"/>
    <mergeCell ref="B27:B29"/>
    <mergeCell ref="B41:B43"/>
    <mergeCell ref="G69:J70"/>
    <mergeCell ref="L69:L70"/>
    <mergeCell ref="B48:O50"/>
    <mergeCell ref="B52:O57"/>
    <mergeCell ref="C12:E12"/>
    <mergeCell ref="F12:L12"/>
    <mergeCell ref="C14:E14"/>
    <mergeCell ref="F14:L14"/>
    <mergeCell ref="C16:E16"/>
    <mergeCell ref="F16:L16"/>
    <mergeCell ref="C18:E18"/>
    <mergeCell ref="F18:L18"/>
    <mergeCell ref="C20:E20"/>
    <mergeCell ref="M60:O61"/>
    <mergeCell ref="M65:O65"/>
    <mergeCell ref="M69:O70"/>
    <mergeCell ref="M74:O75"/>
    <mergeCell ref="M12:O14"/>
    <mergeCell ref="M33:O35"/>
    <mergeCell ref="M41:O43"/>
  </mergeCells>
  <dataValidations count="5">
    <dataValidation allowBlank="1" showInputMessage="1" showErrorMessage="1" prompt="All leaders and co-leaders must purchase international travel insurance. Basic plans often start at $25. For MSU employees, this option is covered under the MEDEX plan. " sqref="F31:L31" xr:uid="{00000000-0002-0000-0000-000000000000}">
      <formula1>0</formula1>
      <formula2>0</formula2>
    </dataValidation>
    <dataValidation allowBlank="1" showInputMessage="1" showErrorMessage="1" prompt="Compensation rates for group leaders and faculty appointments require prior approval by the sponsoring department head/director and dean/vp." sqref="F37:L37" xr:uid="{00000000-0002-0000-0000-000001000000}">
      <formula1>0</formula1>
      <formula2>0</formula2>
    </dataValidation>
    <dataValidation allowBlank="1" showInputMessage="1" showErrorMessage="1" prompt="Costs not covered by program fee. Such costs include student airfare, some meals, etc." sqref="F43:L43" xr:uid="{00000000-0002-0000-0000-000002000000}">
      <formula1>0</formula1>
      <formula2>0</formula2>
    </dataValidation>
    <dataValidation allowBlank="1" showInputMessage="1" showErrorMessage="1" prompt="Lodging &amp; Meals" sqref="C33:E33" xr:uid="{00000000-0002-0000-0000-000003000000}">
      <formula1>0</formula1>
      <formula2>0</formula2>
    </dataValidation>
    <dataValidation type="list" allowBlank="1" showInputMessage="1" showErrorMessage="1" sqref="F8:G8" xr:uid="{00000000-0002-0000-0000-000004000000}">
      <formula1>$A$7:$A$8</formula1>
    </dataValidation>
  </dataValidations>
  <hyperlinks>
    <hyperlink ref="M41" location="'Expense Itemization'!A1" display="Click here to itemize costs" xr:uid="{00000000-0004-0000-0000-000000000000}"/>
    <hyperlink ref="M33" location="'Expense Itemization'!A1" display="Click here to itemize costs" xr:uid="{00000000-0004-0000-0000-000001000000}"/>
    <hyperlink ref="M12" location="Appendix!A1" display="Click here to see Appendix" xr:uid="{00000000-0004-0000-0000-000002000000}"/>
  </hyperlinks>
  <pageMargins left="0.25" right="0.14583333333333334" top="0.5" bottom="0.5" header="0.3" footer="0.3"/>
  <pageSetup firstPageNumber="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0CF9B"/>
  </sheetPr>
  <dimension ref="A1:AC70"/>
  <sheetViews>
    <sheetView showGridLines="0" tabSelected="1" zoomScale="115" zoomScaleNormal="115" workbookViewId="0">
      <selection activeCell="Z3" sqref="Z3"/>
    </sheetView>
  </sheetViews>
  <sheetFormatPr defaultRowHeight="15" x14ac:dyDescent="0.25"/>
  <cols>
    <col min="1" max="2" width="8.5703125"/>
    <col min="3" max="3" width="13.140625" customWidth="1"/>
    <col min="4" max="4" width="8.5703125"/>
    <col min="5" max="5" width="0.5703125"/>
    <col min="6" max="6" width="9"/>
    <col min="7" max="7" width="8.5703125"/>
    <col min="8" max="8" width="0.5703125"/>
    <col min="9" max="9" width="7.7109375" customWidth="1"/>
    <col min="10" max="10" width="2" customWidth="1"/>
    <col min="11" max="11" width="0.42578125"/>
    <col min="12" max="12" width="12.85546875" customWidth="1"/>
    <col min="13" max="13" width="0.42578125" customWidth="1"/>
    <col min="14" max="14" width="13.85546875" customWidth="1"/>
    <col min="15" max="15" width="0.42578125"/>
    <col min="16" max="16" width="17.85546875" customWidth="1"/>
    <col min="17" max="17" width="0.42578125"/>
    <col min="18" max="19" width="8.5703125"/>
    <col min="20" max="20" width="3.7109375"/>
    <col min="21" max="21" width="0" hidden="1"/>
    <col min="22" max="22" width="0.42578125"/>
    <col min="23" max="25" width="8.5703125"/>
    <col min="26" max="26" width="41.5703125" customWidth="1"/>
    <col min="27" max="1026" width="8.5703125"/>
  </cols>
  <sheetData>
    <row r="1" spans="1:29" x14ac:dyDescent="0.25">
      <c r="A1" s="1"/>
      <c r="B1" s="1"/>
      <c r="C1" s="1"/>
      <c r="D1" s="1"/>
      <c r="E1" s="1"/>
      <c r="F1" s="1"/>
      <c r="G1" s="1"/>
      <c r="H1" s="1"/>
      <c r="I1" s="1"/>
      <c r="J1" s="1"/>
      <c r="K1" s="1"/>
      <c r="L1" s="1"/>
      <c r="M1" s="1"/>
      <c r="N1" s="1"/>
      <c r="O1" s="1"/>
      <c r="P1" s="1"/>
      <c r="Q1" s="1"/>
      <c r="R1" s="1"/>
      <c r="S1" s="1"/>
      <c r="T1" s="1"/>
      <c r="U1" s="1"/>
      <c r="W1" s="1"/>
      <c r="X1" s="1"/>
      <c r="Y1" s="1"/>
      <c r="Z1" s="1"/>
      <c r="AA1" s="1"/>
      <c r="AB1" s="1"/>
    </row>
    <row r="2" spans="1:29" ht="31.5" x14ac:dyDescent="0.5">
      <c r="A2" s="1"/>
      <c r="B2" s="22" t="s">
        <v>16</v>
      </c>
      <c r="C2" s="23"/>
      <c r="D2" s="23"/>
      <c r="E2" s="23"/>
      <c r="F2" s="24"/>
      <c r="G2" s="1"/>
      <c r="H2" s="1"/>
      <c r="I2" s="1"/>
      <c r="J2" s="1"/>
      <c r="K2" s="1"/>
      <c r="L2" s="1"/>
      <c r="M2" s="1"/>
      <c r="N2" s="1"/>
      <c r="O2" s="1"/>
      <c r="P2" s="1"/>
      <c r="Q2" s="1"/>
      <c r="R2" s="1"/>
      <c r="S2" s="1"/>
      <c r="T2" s="1"/>
      <c r="U2" s="1"/>
      <c r="V2" s="1"/>
      <c r="W2" s="1"/>
      <c r="X2" s="1"/>
      <c r="Y2" s="1"/>
      <c r="Z2" s="1"/>
      <c r="AA2" s="1"/>
      <c r="AB2" s="1"/>
    </row>
    <row r="3" spans="1:29" ht="38.25" customHeight="1" x14ac:dyDescent="0.25">
      <c r="A3" s="1"/>
      <c r="B3" s="174" t="s">
        <v>17</v>
      </c>
      <c r="C3" s="174"/>
      <c r="D3" s="174"/>
      <c r="E3" s="174"/>
      <c r="F3" s="174"/>
      <c r="G3" s="174"/>
      <c r="H3" s="174"/>
      <c r="I3" s="174"/>
      <c r="J3" s="174"/>
      <c r="K3" s="174"/>
      <c r="L3" s="174"/>
      <c r="M3" s="174"/>
      <c r="N3" s="174"/>
      <c r="O3" s="25"/>
      <c r="P3" s="1"/>
      <c r="Q3" s="1"/>
      <c r="R3" s="1"/>
      <c r="S3" s="1"/>
      <c r="T3" s="1"/>
      <c r="U3" s="1"/>
      <c r="V3" s="1"/>
      <c r="W3" s="1"/>
      <c r="X3" s="1"/>
      <c r="Y3" s="1"/>
      <c r="Z3" s="1"/>
      <c r="AA3" s="1"/>
      <c r="AB3" s="1"/>
    </row>
    <row r="4" spans="1:29" ht="18" customHeight="1" x14ac:dyDescent="0.25">
      <c r="A4" s="1"/>
      <c r="B4" s="175" t="s">
        <v>18</v>
      </c>
      <c r="C4" s="176"/>
      <c r="D4" s="177"/>
      <c r="E4" s="178"/>
      <c r="F4" s="178"/>
      <c r="G4" s="178"/>
      <c r="H4" s="178"/>
      <c r="I4" s="179"/>
      <c r="J4" s="1"/>
      <c r="K4" s="1"/>
      <c r="L4" s="1"/>
      <c r="M4" s="1"/>
      <c r="N4" s="175" t="s">
        <v>19</v>
      </c>
      <c r="O4" s="180"/>
      <c r="P4" s="180"/>
      <c r="Q4" s="176"/>
      <c r="R4" s="181">
        <f>SUM(L11:N23, L26:N38)</f>
        <v>0</v>
      </c>
      <c r="S4" s="181"/>
      <c r="T4" s="181"/>
      <c r="U4" s="181"/>
      <c r="V4" s="1"/>
      <c r="W4" s="1"/>
      <c r="X4" s="182" t="s">
        <v>3</v>
      </c>
      <c r="Y4" s="182"/>
      <c r="Z4" s="182"/>
      <c r="AA4" s="1"/>
      <c r="AB4" s="1"/>
    </row>
    <row r="5" spans="1:29" ht="18" customHeight="1" x14ac:dyDescent="0.25">
      <c r="B5" s="175" t="s">
        <v>125</v>
      </c>
      <c r="C5" s="176"/>
      <c r="D5" s="177"/>
      <c r="E5" s="178"/>
      <c r="F5" s="178"/>
      <c r="G5" s="178"/>
      <c r="H5" s="178"/>
      <c r="I5" s="179"/>
      <c r="J5" s="1"/>
      <c r="K5" s="1"/>
      <c r="L5" s="1"/>
      <c r="M5" s="1"/>
      <c r="N5" s="175" t="s">
        <v>20</v>
      </c>
      <c r="O5" s="180"/>
      <c r="P5" s="180"/>
      <c r="Q5" s="176"/>
      <c r="R5" s="181">
        <f>SUM(N41:N54, N62:N67)</f>
        <v>1200</v>
      </c>
      <c r="S5" s="181"/>
      <c r="T5" s="181"/>
      <c r="U5" s="181"/>
      <c r="V5" s="1"/>
      <c r="W5" s="1"/>
      <c r="X5" s="182" t="s">
        <v>21</v>
      </c>
      <c r="Y5" s="182"/>
      <c r="Z5" s="182"/>
      <c r="AA5" s="1"/>
      <c r="AB5" s="1"/>
    </row>
    <row r="6" spans="1:29" ht="18" customHeight="1" x14ac:dyDescent="0.25">
      <c r="A6" s="1"/>
      <c r="B6" s="175" t="s">
        <v>22</v>
      </c>
      <c r="C6" s="176"/>
      <c r="D6" s="82">
        <v>8</v>
      </c>
      <c r="E6" s="79"/>
      <c r="F6" s="189" t="s">
        <v>121</v>
      </c>
      <c r="G6" s="190"/>
      <c r="H6" s="190"/>
      <c r="I6" s="191"/>
      <c r="J6" s="1"/>
      <c r="K6" s="1"/>
      <c r="L6" s="1"/>
      <c r="M6" s="1"/>
      <c r="N6" s="175" t="s">
        <v>23</v>
      </c>
      <c r="O6" s="180"/>
      <c r="P6" s="180"/>
      <c r="Q6" s="176"/>
      <c r="R6" s="181">
        <f>(R4+R5)*0.04</f>
        <v>48</v>
      </c>
      <c r="S6" s="181"/>
      <c r="T6" s="181"/>
      <c r="U6" s="181"/>
      <c r="V6" s="1"/>
      <c r="W6" s="1"/>
      <c r="X6" s="1"/>
      <c r="Y6" s="1"/>
      <c r="Z6" s="1"/>
      <c r="AA6" s="1"/>
      <c r="AB6" s="1"/>
    </row>
    <row r="7" spans="1:29" ht="18" customHeight="1" x14ac:dyDescent="0.25">
      <c r="A7" s="1"/>
      <c r="B7" s="183" t="s">
        <v>24</v>
      </c>
      <c r="C7" s="184"/>
      <c r="D7" s="177"/>
      <c r="E7" s="178"/>
      <c r="F7" s="178"/>
      <c r="G7" s="178"/>
      <c r="H7" s="178"/>
      <c r="I7" s="179"/>
      <c r="J7" s="1"/>
      <c r="K7" s="1"/>
      <c r="L7" s="1"/>
      <c r="M7" s="1"/>
      <c r="N7" s="185" t="s">
        <v>25</v>
      </c>
      <c r="O7" s="185"/>
      <c r="P7" s="185"/>
      <c r="Q7" s="26"/>
      <c r="R7" s="186">
        <f>(R5+R6)/D6</f>
        <v>156</v>
      </c>
      <c r="S7" s="186"/>
      <c r="T7" s="186"/>
      <c r="U7" s="186"/>
      <c r="V7" s="1"/>
      <c r="W7" s="1"/>
      <c r="X7" s="1"/>
      <c r="Y7" s="1"/>
      <c r="Z7" s="1"/>
      <c r="AA7" s="1"/>
      <c r="AB7" s="1"/>
    </row>
    <row r="8" spans="1:29" ht="18" customHeight="1" x14ac:dyDescent="0.25">
      <c r="A8" s="1"/>
      <c r="B8" s="187"/>
      <c r="C8" s="187"/>
      <c r="D8" s="188"/>
      <c r="E8" s="188"/>
      <c r="F8" s="188"/>
      <c r="G8" s="188"/>
      <c r="H8" s="188"/>
      <c r="I8" s="188"/>
      <c r="J8" s="1"/>
      <c r="K8" s="1"/>
      <c r="L8" s="1"/>
      <c r="M8" s="1"/>
      <c r="N8" s="1"/>
      <c r="O8" s="1"/>
      <c r="P8" s="1"/>
      <c r="Q8" s="1"/>
      <c r="R8" s="1"/>
      <c r="S8" s="1"/>
      <c r="T8" s="1"/>
      <c r="U8" s="1"/>
      <c r="V8" s="1"/>
      <c r="W8" s="1"/>
      <c r="X8" s="1"/>
      <c r="Y8" s="1"/>
      <c r="Z8" s="1"/>
      <c r="AA8" s="1"/>
      <c r="AB8" s="1"/>
      <c r="AC8" s="60"/>
    </row>
    <row r="9" spans="1:29" s="27" customFormat="1" ht="24" customHeight="1" x14ac:dyDescent="0.25">
      <c r="B9" s="59" t="s">
        <v>86</v>
      </c>
      <c r="C9" s="19"/>
      <c r="D9" s="19"/>
      <c r="E9" s="28"/>
      <c r="F9" s="13"/>
      <c r="G9" s="13"/>
      <c r="H9" s="14"/>
      <c r="I9" s="13"/>
      <c r="J9" s="14"/>
      <c r="K9" s="14"/>
      <c r="L9" s="14"/>
      <c r="M9" s="14"/>
      <c r="N9" s="14"/>
      <c r="O9" s="14"/>
      <c r="P9" s="14"/>
      <c r="Q9" s="14"/>
      <c r="R9" s="14"/>
      <c r="S9" s="14"/>
      <c r="T9" s="14"/>
      <c r="U9" s="14"/>
      <c r="V9" s="14"/>
      <c r="W9" s="14"/>
      <c r="X9" s="14"/>
      <c r="Y9" s="14"/>
      <c r="Z9" s="14"/>
      <c r="AA9" s="29"/>
      <c r="AB9" s="29"/>
      <c r="AC9" s="61" t="s">
        <v>26</v>
      </c>
    </row>
    <row r="10" spans="1:29" ht="18" customHeight="1" x14ac:dyDescent="0.25">
      <c r="A10" s="29"/>
      <c r="B10" s="139" t="s">
        <v>27</v>
      </c>
      <c r="C10" s="139"/>
      <c r="D10" s="139"/>
      <c r="E10" s="30"/>
      <c r="F10" s="139" t="s">
        <v>28</v>
      </c>
      <c r="G10" s="139"/>
      <c r="H10" s="31"/>
      <c r="I10" s="139" t="s">
        <v>29</v>
      </c>
      <c r="J10" s="139"/>
      <c r="K10" s="31"/>
      <c r="L10" s="172" t="s">
        <v>30</v>
      </c>
      <c r="M10" s="172"/>
      <c r="N10" s="172"/>
      <c r="O10" s="31"/>
      <c r="P10" s="32" t="s">
        <v>31</v>
      </c>
      <c r="Q10" s="31"/>
      <c r="R10" s="139" t="s">
        <v>32</v>
      </c>
      <c r="S10" s="139"/>
      <c r="T10" s="139"/>
      <c r="U10" s="139"/>
      <c r="V10" s="29"/>
      <c r="W10" s="173" t="s">
        <v>33</v>
      </c>
      <c r="X10" s="173"/>
      <c r="Y10" s="173"/>
      <c r="Z10" s="173"/>
      <c r="AA10" s="29"/>
      <c r="AB10" s="29"/>
      <c r="AC10" s="61" t="s">
        <v>92</v>
      </c>
    </row>
    <row r="11" spans="1:29" x14ac:dyDescent="0.25">
      <c r="A11" s="29"/>
      <c r="B11" s="140" t="s">
        <v>35</v>
      </c>
      <c r="C11" s="141"/>
      <c r="D11" s="142"/>
      <c r="E11" s="34"/>
      <c r="F11" s="165"/>
      <c r="G11" s="166"/>
      <c r="H11" s="34"/>
      <c r="I11" s="162"/>
      <c r="J11" s="163"/>
      <c r="K11" s="35"/>
      <c r="L11" s="152">
        <f t="shared" ref="L11:L12" si="0">F11*I11</f>
        <v>0</v>
      </c>
      <c r="M11" s="153"/>
      <c r="N11" s="154"/>
      <c r="O11" s="36"/>
      <c r="P11" s="57"/>
      <c r="Q11" s="34"/>
      <c r="R11" s="164"/>
      <c r="S11" s="164"/>
      <c r="T11" s="164"/>
      <c r="U11" s="164"/>
      <c r="V11" s="29"/>
      <c r="W11" s="156"/>
      <c r="X11" s="156"/>
      <c r="Y11" s="156"/>
      <c r="Z11" s="156"/>
      <c r="AA11" s="29"/>
      <c r="AB11" s="29"/>
      <c r="AC11" s="61" t="s">
        <v>36</v>
      </c>
    </row>
    <row r="12" spans="1:29" x14ac:dyDescent="0.25">
      <c r="A12" s="29"/>
      <c r="B12" s="140" t="s">
        <v>37</v>
      </c>
      <c r="C12" s="141"/>
      <c r="D12" s="142"/>
      <c r="E12" s="34"/>
      <c r="F12" s="165"/>
      <c r="G12" s="166"/>
      <c r="H12" s="34"/>
      <c r="I12" s="162"/>
      <c r="J12" s="163"/>
      <c r="K12" s="35"/>
      <c r="L12" s="152">
        <f t="shared" si="0"/>
        <v>0</v>
      </c>
      <c r="M12" s="153"/>
      <c r="N12" s="154"/>
      <c r="O12" s="36"/>
      <c r="P12" s="57"/>
      <c r="Q12" s="34"/>
      <c r="R12" s="164"/>
      <c r="S12" s="164"/>
      <c r="T12" s="164"/>
      <c r="U12" s="164"/>
      <c r="V12" s="29"/>
      <c r="W12" s="156"/>
      <c r="X12" s="156"/>
      <c r="Y12" s="156"/>
      <c r="Z12" s="156"/>
      <c r="AA12" s="29"/>
      <c r="AB12" s="29"/>
      <c r="AC12" s="61" t="s">
        <v>38</v>
      </c>
    </row>
    <row r="13" spans="1:29" ht="15.75" customHeight="1" x14ac:dyDescent="0.25">
      <c r="A13" s="29"/>
      <c r="B13" s="140" t="s">
        <v>39</v>
      </c>
      <c r="C13" s="141"/>
      <c r="D13" s="142"/>
      <c r="E13" s="34"/>
      <c r="F13" s="165"/>
      <c r="G13" s="166"/>
      <c r="H13" s="34"/>
      <c r="I13" s="162"/>
      <c r="J13" s="163"/>
      <c r="K13" s="35"/>
      <c r="L13" s="152">
        <f t="shared" ref="L13:L23" si="1">F13*I13</f>
        <v>0</v>
      </c>
      <c r="M13" s="153"/>
      <c r="N13" s="154"/>
      <c r="O13" s="36"/>
      <c r="P13" s="57"/>
      <c r="Q13" s="37"/>
      <c r="R13" s="164"/>
      <c r="S13" s="164"/>
      <c r="T13" s="164"/>
      <c r="U13" s="164"/>
      <c r="V13" s="29"/>
      <c r="W13" s="156"/>
      <c r="X13" s="156"/>
      <c r="Y13" s="156"/>
      <c r="Z13" s="156"/>
      <c r="AA13" s="29"/>
      <c r="AB13" s="29"/>
      <c r="AC13" s="62"/>
    </row>
    <row r="14" spans="1:29" x14ac:dyDescent="0.25">
      <c r="A14" s="29"/>
      <c r="B14" s="140" t="s">
        <v>124</v>
      </c>
      <c r="C14" s="141"/>
      <c r="D14" s="142"/>
      <c r="E14" s="34"/>
      <c r="F14" s="165"/>
      <c r="G14" s="166"/>
      <c r="H14" s="34">
        <v>14</v>
      </c>
      <c r="I14" s="162"/>
      <c r="J14" s="163"/>
      <c r="K14" s="35"/>
      <c r="L14" s="152">
        <f t="shared" si="1"/>
        <v>0</v>
      </c>
      <c r="M14" s="153"/>
      <c r="N14" s="154"/>
      <c r="O14" s="38"/>
      <c r="P14" s="57"/>
      <c r="Q14" s="39"/>
      <c r="R14" s="164"/>
      <c r="S14" s="164"/>
      <c r="T14" s="164"/>
      <c r="U14" s="164"/>
      <c r="V14" s="29"/>
      <c r="W14" s="156"/>
      <c r="X14" s="156"/>
      <c r="Y14" s="156"/>
      <c r="Z14" s="156"/>
      <c r="AA14" s="29"/>
      <c r="AB14" s="29"/>
      <c r="AC14" s="62"/>
    </row>
    <row r="15" spans="1:29" x14ac:dyDescent="0.25">
      <c r="A15" s="29"/>
      <c r="B15" s="140" t="s">
        <v>40</v>
      </c>
      <c r="C15" s="141"/>
      <c r="D15" s="142"/>
      <c r="E15" s="34"/>
      <c r="F15" s="165"/>
      <c r="G15" s="166"/>
      <c r="H15" s="34"/>
      <c r="I15" s="162"/>
      <c r="J15" s="163"/>
      <c r="K15" s="35"/>
      <c r="L15" s="152">
        <f t="shared" si="1"/>
        <v>0</v>
      </c>
      <c r="M15" s="153"/>
      <c r="N15" s="154"/>
      <c r="O15" s="36"/>
      <c r="P15" s="57"/>
      <c r="Q15" s="40"/>
      <c r="R15" s="164"/>
      <c r="S15" s="164"/>
      <c r="T15" s="164"/>
      <c r="U15" s="164"/>
      <c r="V15" s="29"/>
      <c r="W15" s="156"/>
      <c r="X15" s="156"/>
      <c r="Y15" s="156"/>
      <c r="Z15" s="156"/>
      <c r="AA15" s="29"/>
      <c r="AB15" s="29"/>
      <c r="AC15" s="60"/>
    </row>
    <row r="16" spans="1:29" x14ac:dyDescent="0.25">
      <c r="A16" s="29"/>
      <c r="B16" s="140" t="s">
        <v>41</v>
      </c>
      <c r="C16" s="141"/>
      <c r="D16" s="142"/>
      <c r="E16" s="34"/>
      <c r="F16" s="165"/>
      <c r="G16" s="166"/>
      <c r="H16" s="34"/>
      <c r="I16" s="162"/>
      <c r="J16" s="163"/>
      <c r="K16" s="35"/>
      <c r="L16" s="152">
        <f t="shared" ref="L16" si="2">F16*I16</f>
        <v>0</v>
      </c>
      <c r="M16" s="153"/>
      <c r="N16" s="154"/>
      <c r="O16" s="36"/>
      <c r="P16" s="57"/>
      <c r="Q16" s="34"/>
      <c r="R16" s="164"/>
      <c r="S16" s="164"/>
      <c r="T16" s="164"/>
      <c r="U16" s="164"/>
      <c r="V16" s="29"/>
      <c r="W16" s="156"/>
      <c r="X16" s="156"/>
      <c r="Y16" s="156"/>
      <c r="Z16" s="156"/>
      <c r="AA16" s="29"/>
      <c r="AB16" s="29"/>
    </row>
    <row r="17" spans="1:29" x14ac:dyDescent="0.25">
      <c r="A17" s="29"/>
      <c r="B17" s="140" t="s">
        <v>42</v>
      </c>
      <c r="C17" s="141"/>
      <c r="D17" s="142"/>
      <c r="E17" s="34"/>
      <c r="F17" s="165"/>
      <c r="G17" s="166"/>
      <c r="H17" s="34"/>
      <c r="I17" s="162"/>
      <c r="J17" s="163"/>
      <c r="K17" s="35"/>
      <c r="L17" s="152">
        <f t="shared" si="1"/>
        <v>0</v>
      </c>
      <c r="M17" s="153"/>
      <c r="N17" s="154"/>
      <c r="O17" s="36"/>
      <c r="P17" s="57"/>
      <c r="Q17" s="34"/>
      <c r="R17" s="164"/>
      <c r="S17" s="164"/>
      <c r="T17" s="164"/>
      <c r="U17" s="164"/>
      <c r="V17" s="29"/>
      <c r="W17" s="156"/>
      <c r="X17" s="156"/>
      <c r="Y17" s="156"/>
      <c r="Z17" s="156"/>
      <c r="AA17" s="29"/>
      <c r="AB17" s="29"/>
    </row>
    <row r="18" spans="1:29" x14ac:dyDescent="0.25">
      <c r="A18" s="29"/>
      <c r="B18" s="140" t="s">
        <v>43</v>
      </c>
      <c r="C18" s="141"/>
      <c r="D18" s="142"/>
      <c r="E18" s="34"/>
      <c r="F18" s="165"/>
      <c r="G18" s="166"/>
      <c r="H18" s="34"/>
      <c r="I18" s="162"/>
      <c r="J18" s="163"/>
      <c r="K18" s="35"/>
      <c r="L18" s="152">
        <f t="shared" si="1"/>
        <v>0</v>
      </c>
      <c r="M18" s="153"/>
      <c r="N18" s="154"/>
      <c r="O18" s="36"/>
      <c r="P18" s="57"/>
      <c r="Q18" s="34"/>
      <c r="R18" s="164"/>
      <c r="S18" s="164"/>
      <c r="T18" s="164"/>
      <c r="U18" s="164"/>
      <c r="V18" s="29"/>
      <c r="W18" s="156"/>
      <c r="X18" s="156"/>
      <c r="Y18" s="156"/>
      <c r="Z18" s="156"/>
      <c r="AA18" s="29"/>
      <c r="AB18" s="29"/>
    </row>
    <row r="19" spans="1:29" x14ac:dyDescent="0.25">
      <c r="A19" s="29"/>
      <c r="B19" s="140" t="s">
        <v>44</v>
      </c>
      <c r="C19" s="141"/>
      <c r="D19" s="142"/>
      <c r="E19" s="34"/>
      <c r="F19" s="165"/>
      <c r="G19" s="166"/>
      <c r="H19" s="34"/>
      <c r="I19" s="162"/>
      <c r="J19" s="163"/>
      <c r="K19" s="35"/>
      <c r="L19" s="152">
        <f t="shared" si="1"/>
        <v>0</v>
      </c>
      <c r="M19" s="153"/>
      <c r="N19" s="154"/>
      <c r="O19" s="36"/>
      <c r="P19" s="57"/>
      <c r="Q19" s="34"/>
      <c r="R19" s="164"/>
      <c r="S19" s="164"/>
      <c r="T19" s="164"/>
      <c r="U19" s="164"/>
      <c r="V19" s="29"/>
      <c r="W19" s="156"/>
      <c r="X19" s="156"/>
      <c r="Y19" s="156"/>
      <c r="Z19" s="156"/>
      <c r="AA19" s="29"/>
      <c r="AB19" s="29"/>
    </row>
    <row r="20" spans="1:29" x14ac:dyDescent="0.25">
      <c r="A20" s="29"/>
      <c r="B20" s="140" t="s">
        <v>45</v>
      </c>
      <c r="C20" s="141"/>
      <c r="D20" s="142"/>
      <c r="E20" s="34"/>
      <c r="F20" s="165"/>
      <c r="G20" s="166"/>
      <c r="H20" s="34"/>
      <c r="I20" s="162"/>
      <c r="J20" s="163"/>
      <c r="K20" s="35"/>
      <c r="L20" s="152">
        <f t="shared" si="1"/>
        <v>0</v>
      </c>
      <c r="M20" s="153"/>
      <c r="N20" s="154"/>
      <c r="O20" s="36"/>
      <c r="P20" s="57"/>
      <c r="Q20" s="34"/>
      <c r="R20" s="164"/>
      <c r="S20" s="164"/>
      <c r="T20" s="164"/>
      <c r="U20" s="164"/>
      <c r="V20" s="29"/>
      <c r="W20" s="156"/>
      <c r="X20" s="156"/>
      <c r="Y20" s="156"/>
      <c r="Z20" s="156"/>
      <c r="AA20" s="29"/>
      <c r="AB20" s="29"/>
    </row>
    <row r="21" spans="1:29" x14ac:dyDescent="0.25">
      <c r="A21" s="29"/>
      <c r="B21" s="140" t="s">
        <v>46</v>
      </c>
      <c r="C21" s="141"/>
      <c r="D21" s="142"/>
      <c r="E21" s="37"/>
      <c r="F21" s="167"/>
      <c r="G21" s="168"/>
      <c r="H21" s="37"/>
      <c r="I21" s="169"/>
      <c r="J21" s="170"/>
      <c r="K21" s="41"/>
      <c r="L21" s="152">
        <f t="shared" si="1"/>
        <v>0</v>
      </c>
      <c r="M21" s="153"/>
      <c r="N21" s="154"/>
      <c r="O21" s="42"/>
      <c r="P21" s="57"/>
      <c r="Q21" s="37"/>
      <c r="R21" s="171"/>
      <c r="S21" s="171"/>
      <c r="T21" s="171"/>
      <c r="U21" s="171"/>
      <c r="V21" s="29"/>
      <c r="W21" s="156"/>
      <c r="X21" s="156"/>
      <c r="Y21" s="156"/>
      <c r="Z21" s="156"/>
      <c r="AA21" s="29"/>
      <c r="AB21" s="29"/>
    </row>
    <row r="22" spans="1:29" ht="15" customHeight="1" x14ac:dyDescent="0.25">
      <c r="A22" s="29"/>
      <c r="B22" s="145" t="s">
        <v>93</v>
      </c>
      <c r="C22" s="146"/>
      <c r="D22" s="147"/>
      <c r="E22" s="43"/>
      <c r="F22" s="148">
        <v>15.5</v>
      </c>
      <c r="G22" s="149"/>
      <c r="H22" s="43"/>
      <c r="I22" s="150"/>
      <c r="J22" s="151"/>
      <c r="K22" s="43"/>
      <c r="L22" s="152">
        <f t="shared" si="1"/>
        <v>0</v>
      </c>
      <c r="M22" s="153"/>
      <c r="N22" s="154"/>
      <c r="O22" s="43"/>
      <c r="P22" s="57"/>
      <c r="Q22" s="43"/>
      <c r="R22" s="155"/>
      <c r="S22" s="155"/>
      <c r="T22" s="155"/>
      <c r="U22" s="155"/>
      <c r="V22" s="44"/>
      <c r="W22" s="156" t="s">
        <v>127</v>
      </c>
      <c r="X22" s="156"/>
      <c r="Y22" s="156"/>
      <c r="Z22" s="156"/>
      <c r="AA22" s="29"/>
      <c r="AB22" s="29"/>
    </row>
    <row r="23" spans="1:29" x14ac:dyDescent="0.25">
      <c r="A23" s="29"/>
      <c r="B23" s="157" t="s">
        <v>128</v>
      </c>
      <c r="C23" s="158"/>
      <c r="D23" s="159"/>
      <c r="E23" s="43"/>
      <c r="F23" s="160"/>
      <c r="G23" s="161"/>
      <c r="H23" s="43"/>
      <c r="I23" s="150"/>
      <c r="J23" s="151"/>
      <c r="K23" s="43"/>
      <c r="L23" s="152">
        <f t="shared" si="1"/>
        <v>0</v>
      </c>
      <c r="M23" s="153"/>
      <c r="N23" s="154"/>
      <c r="O23" s="43"/>
      <c r="P23" s="57"/>
      <c r="Q23" s="43"/>
      <c r="R23" s="155"/>
      <c r="S23" s="155"/>
      <c r="T23" s="155"/>
      <c r="U23" s="155"/>
      <c r="V23" s="44"/>
      <c r="W23" s="156"/>
      <c r="X23" s="156"/>
      <c r="Y23" s="156"/>
      <c r="Z23" s="156"/>
      <c r="AA23" s="29"/>
      <c r="AB23" s="29"/>
    </row>
    <row r="24" spans="1:29" s="27" customFormat="1" ht="24" customHeight="1" x14ac:dyDescent="0.25">
      <c r="B24" s="19" t="s">
        <v>87</v>
      </c>
      <c r="C24" s="19"/>
      <c r="D24" s="19"/>
      <c r="E24" s="28"/>
      <c r="F24" s="13"/>
      <c r="G24" s="13"/>
      <c r="H24" s="14"/>
      <c r="I24" s="13"/>
      <c r="J24" s="14"/>
      <c r="K24" s="14"/>
      <c r="L24" s="14"/>
      <c r="M24" s="14"/>
      <c r="N24" s="14"/>
      <c r="O24" s="14"/>
      <c r="P24" s="14"/>
      <c r="Q24" s="14"/>
      <c r="R24" s="14"/>
      <c r="S24" s="14"/>
      <c r="T24" s="14"/>
      <c r="U24" s="14"/>
      <c r="V24" s="14"/>
      <c r="W24" s="14"/>
      <c r="X24" s="14"/>
      <c r="Y24" s="14"/>
      <c r="Z24" s="14"/>
      <c r="AA24" s="29"/>
      <c r="AB24" s="29"/>
      <c r="AC24" s="33" t="s">
        <v>26</v>
      </c>
    </row>
    <row r="25" spans="1:29" ht="18" customHeight="1" x14ac:dyDescent="0.25">
      <c r="A25" s="29"/>
      <c r="B25" s="139" t="s">
        <v>27</v>
      </c>
      <c r="C25" s="139"/>
      <c r="D25" s="139"/>
      <c r="E25" s="30"/>
      <c r="F25" s="139" t="s">
        <v>28</v>
      </c>
      <c r="G25" s="139"/>
      <c r="H25" s="31"/>
      <c r="I25" s="139" t="s">
        <v>29</v>
      </c>
      <c r="J25" s="139"/>
      <c r="K25" s="31"/>
      <c r="L25" s="172" t="s">
        <v>30</v>
      </c>
      <c r="M25" s="172"/>
      <c r="N25" s="172"/>
      <c r="O25" s="31"/>
      <c r="P25" s="32" t="s">
        <v>31</v>
      </c>
      <c r="Q25" s="31"/>
      <c r="R25" s="139" t="s">
        <v>32</v>
      </c>
      <c r="S25" s="139"/>
      <c r="T25" s="139"/>
      <c r="U25" s="139"/>
      <c r="V25" s="29"/>
      <c r="W25" s="173" t="s">
        <v>33</v>
      </c>
      <c r="X25" s="173"/>
      <c r="Y25" s="173"/>
      <c r="Z25" s="173"/>
      <c r="AA25" s="29"/>
      <c r="AB25" s="29"/>
      <c r="AC25" s="33" t="s">
        <v>34</v>
      </c>
    </row>
    <row r="26" spans="1:29" x14ac:dyDescent="0.25">
      <c r="A26" s="29"/>
      <c r="B26" s="140" t="s">
        <v>35</v>
      </c>
      <c r="C26" s="141"/>
      <c r="D26" s="142"/>
      <c r="E26" s="34"/>
      <c r="F26" s="165"/>
      <c r="G26" s="166"/>
      <c r="H26" s="34"/>
      <c r="I26" s="162"/>
      <c r="J26" s="163"/>
      <c r="K26" s="35"/>
      <c r="L26" s="152">
        <f t="shared" ref="L26:L27" si="3">F26*I26</f>
        <v>0</v>
      </c>
      <c r="M26" s="153"/>
      <c r="N26" s="154"/>
      <c r="O26" s="36"/>
      <c r="P26" s="57"/>
      <c r="Q26" s="34"/>
      <c r="R26" s="164"/>
      <c r="S26" s="164"/>
      <c r="T26" s="164"/>
      <c r="U26" s="164"/>
      <c r="V26" s="29"/>
      <c r="W26" s="156"/>
      <c r="X26" s="156"/>
      <c r="Y26" s="156"/>
      <c r="Z26" s="156"/>
      <c r="AA26" s="29"/>
      <c r="AB26" s="29"/>
      <c r="AC26" s="33" t="s">
        <v>36</v>
      </c>
    </row>
    <row r="27" spans="1:29" x14ac:dyDescent="0.25">
      <c r="A27" s="29"/>
      <c r="B27" s="140" t="s">
        <v>37</v>
      </c>
      <c r="C27" s="141"/>
      <c r="D27" s="142"/>
      <c r="E27" s="34"/>
      <c r="F27" s="165"/>
      <c r="G27" s="166"/>
      <c r="H27" s="34"/>
      <c r="I27" s="162"/>
      <c r="J27" s="163"/>
      <c r="K27" s="35"/>
      <c r="L27" s="152">
        <f t="shared" si="3"/>
        <v>0</v>
      </c>
      <c r="M27" s="153"/>
      <c r="N27" s="154"/>
      <c r="O27" s="36"/>
      <c r="P27" s="57"/>
      <c r="Q27" s="34"/>
      <c r="R27" s="164"/>
      <c r="S27" s="164"/>
      <c r="T27" s="164"/>
      <c r="U27" s="164"/>
      <c r="V27" s="29"/>
      <c r="W27" s="156"/>
      <c r="X27" s="156"/>
      <c r="Y27" s="156"/>
      <c r="Z27" s="156"/>
      <c r="AA27" s="29"/>
      <c r="AB27" s="29"/>
      <c r="AC27" s="33" t="s">
        <v>38</v>
      </c>
    </row>
    <row r="28" spans="1:29" ht="15.75" customHeight="1" x14ac:dyDescent="0.25">
      <c r="A28" s="29"/>
      <c r="B28" s="140" t="s">
        <v>39</v>
      </c>
      <c r="C28" s="141"/>
      <c r="D28" s="142"/>
      <c r="E28" s="34"/>
      <c r="F28" s="165"/>
      <c r="G28" s="166"/>
      <c r="H28" s="34"/>
      <c r="I28" s="162"/>
      <c r="J28" s="163"/>
      <c r="K28" s="35"/>
      <c r="L28" s="152">
        <f t="shared" ref="L28:L38" si="4">F28*I28</f>
        <v>0</v>
      </c>
      <c r="M28" s="153"/>
      <c r="N28" s="154"/>
      <c r="O28" s="36"/>
      <c r="P28" s="57"/>
      <c r="Q28" s="37"/>
      <c r="R28" s="164"/>
      <c r="S28" s="164"/>
      <c r="T28" s="164"/>
      <c r="U28" s="164"/>
      <c r="V28" s="29"/>
      <c r="W28" s="156"/>
      <c r="X28" s="156"/>
      <c r="Y28" s="156"/>
      <c r="Z28" s="156"/>
      <c r="AA28" s="29"/>
      <c r="AB28" s="29"/>
    </row>
    <row r="29" spans="1:29" x14ac:dyDescent="0.25">
      <c r="A29" s="29"/>
      <c r="B29" s="140" t="s">
        <v>83</v>
      </c>
      <c r="C29" s="141"/>
      <c r="D29" s="142"/>
      <c r="E29" s="34"/>
      <c r="F29" s="165"/>
      <c r="G29" s="166"/>
      <c r="H29" s="34">
        <v>14</v>
      </c>
      <c r="I29" s="162"/>
      <c r="J29" s="163"/>
      <c r="K29" s="35"/>
      <c r="L29" s="152">
        <f t="shared" si="4"/>
        <v>0</v>
      </c>
      <c r="M29" s="153"/>
      <c r="N29" s="154"/>
      <c r="O29" s="38"/>
      <c r="P29" s="57"/>
      <c r="Q29" s="39"/>
      <c r="R29" s="164"/>
      <c r="S29" s="164"/>
      <c r="T29" s="164"/>
      <c r="U29" s="164"/>
      <c r="V29" s="29"/>
      <c r="W29" s="156"/>
      <c r="X29" s="156"/>
      <c r="Y29" s="156"/>
      <c r="Z29" s="156"/>
      <c r="AA29" s="29"/>
      <c r="AB29" s="29"/>
    </row>
    <row r="30" spans="1:29" x14ac:dyDescent="0.25">
      <c r="A30" s="29"/>
      <c r="B30" s="140" t="s">
        <v>40</v>
      </c>
      <c r="C30" s="141"/>
      <c r="D30" s="142"/>
      <c r="E30" s="34"/>
      <c r="F30" s="165"/>
      <c r="G30" s="166"/>
      <c r="H30" s="34"/>
      <c r="I30" s="162"/>
      <c r="J30" s="163"/>
      <c r="K30" s="35"/>
      <c r="L30" s="152">
        <f t="shared" si="4"/>
        <v>0</v>
      </c>
      <c r="M30" s="153"/>
      <c r="N30" s="154"/>
      <c r="O30" s="36"/>
      <c r="P30" s="57"/>
      <c r="Q30" s="40"/>
      <c r="R30" s="164"/>
      <c r="S30" s="164"/>
      <c r="T30" s="164"/>
      <c r="U30" s="164"/>
      <c r="V30" s="29"/>
      <c r="W30" s="156"/>
      <c r="X30" s="156"/>
      <c r="Y30" s="156"/>
      <c r="Z30" s="156"/>
      <c r="AA30" s="29"/>
      <c r="AB30" s="29"/>
    </row>
    <row r="31" spans="1:29" x14ac:dyDescent="0.25">
      <c r="A31" s="29"/>
      <c r="B31" s="140" t="s">
        <v>41</v>
      </c>
      <c r="C31" s="141"/>
      <c r="D31" s="142"/>
      <c r="E31" s="34"/>
      <c r="F31" s="165"/>
      <c r="G31" s="166"/>
      <c r="H31" s="34"/>
      <c r="I31" s="162"/>
      <c r="J31" s="163"/>
      <c r="K31" s="35"/>
      <c r="L31" s="152">
        <f t="shared" si="4"/>
        <v>0</v>
      </c>
      <c r="M31" s="153"/>
      <c r="N31" s="154"/>
      <c r="O31" s="36"/>
      <c r="P31" s="57"/>
      <c r="Q31" s="34"/>
      <c r="R31" s="164"/>
      <c r="S31" s="164"/>
      <c r="T31" s="164"/>
      <c r="U31" s="164"/>
      <c r="V31" s="29"/>
      <c r="W31" s="156"/>
      <c r="X31" s="156"/>
      <c r="Y31" s="156"/>
      <c r="Z31" s="156"/>
      <c r="AA31" s="29"/>
      <c r="AB31" s="29"/>
    </row>
    <row r="32" spans="1:29" x14ac:dyDescent="0.25">
      <c r="A32" s="29"/>
      <c r="B32" s="140" t="s">
        <v>42</v>
      </c>
      <c r="C32" s="141"/>
      <c r="D32" s="142"/>
      <c r="E32" s="34"/>
      <c r="F32" s="165"/>
      <c r="G32" s="166"/>
      <c r="H32" s="34"/>
      <c r="I32" s="162"/>
      <c r="J32" s="163"/>
      <c r="K32" s="35"/>
      <c r="L32" s="152">
        <f t="shared" ref="L32" si="5">F32*I32</f>
        <v>0</v>
      </c>
      <c r="M32" s="153"/>
      <c r="N32" s="154"/>
      <c r="O32" s="36"/>
      <c r="P32" s="57"/>
      <c r="Q32" s="34"/>
      <c r="R32" s="164"/>
      <c r="S32" s="164"/>
      <c r="T32" s="164"/>
      <c r="U32" s="164"/>
      <c r="V32" s="29"/>
      <c r="W32" s="156"/>
      <c r="X32" s="156"/>
      <c r="Y32" s="156"/>
      <c r="Z32" s="156"/>
      <c r="AA32" s="29"/>
      <c r="AB32" s="29"/>
    </row>
    <row r="33" spans="1:28" x14ac:dyDescent="0.25">
      <c r="A33" s="29"/>
      <c r="B33" s="140" t="s">
        <v>43</v>
      </c>
      <c r="C33" s="141"/>
      <c r="D33" s="142"/>
      <c r="E33" s="34"/>
      <c r="F33" s="165"/>
      <c r="G33" s="166"/>
      <c r="H33" s="34"/>
      <c r="I33" s="162"/>
      <c r="J33" s="163"/>
      <c r="K33" s="35"/>
      <c r="L33" s="152">
        <f t="shared" si="4"/>
        <v>0</v>
      </c>
      <c r="M33" s="153"/>
      <c r="N33" s="154"/>
      <c r="O33" s="36"/>
      <c r="P33" s="57"/>
      <c r="Q33" s="34"/>
      <c r="R33" s="164"/>
      <c r="S33" s="164"/>
      <c r="T33" s="164"/>
      <c r="U33" s="164"/>
      <c r="V33" s="29"/>
      <c r="W33" s="156"/>
      <c r="X33" s="156"/>
      <c r="Y33" s="156"/>
      <c r="Z33" s="156"/>
      <c r="AA33" s="29"/>
      <c r="AB33" s="29"/>
    </row>
    <row r="34" spans="1:28" x14ac:dyDescent="0.25">
      <c r="A34" s="29"/>
      <c r="B34" s="140" t="s">
        <v>44</v>
      </c>
      <c r="C34" s="141"/>
      <c r="D34" s="142"/>
      <c r="E34" s="34"/>
      <c r="F34" s="165"/>
      <c r="G34" s="166"/>
      <c r="H34" s="34"/>
      <c r="I34" s="162"/>
      <c r="J34" s="163"/>
      <c r="K34" s="35"/>
      <c r="L34" s="152">
        <f t="shared" si="4"/>
        <v>0</v>
      </c>
      <c r="M34" s="153"/>
      <c r="N34" s="154"/>
      <c r="O34" s="36"/>
      <c r="P34" s="57"/>
      <c r="Q34" s="34"/>
      <c r="R34" s="164"/>
      <c r="S34" s="164"/>
      <c r="T34" s="164"/>
      <c r="U34" s="164"/>
      <c r="V34" s="29"/>
      <c r="W34" s="156"/>
      <c r="X34" s="156"/>
      <c r="Y34" s="156"/>
      <c r="Z34" s="156"/>
      <c r="AA34" s="29"/>
      <c r="AB34" s="29"/>
    </row>
    <row r="35" spans="1:28" x14ac:dyDescent="0.25">
      <c r="A35" s="29"/>
      <c r="B35" s="140" t="s">
        <v>45</v>
      </c>
      <c r="C35" s="141"/>
      <c r="D35" s="142"/>
      <c r="E35" s="34"/>
      <c r="F35" s="165"/>
      <c r="G35" s="166"/>
      <c r="H35" s="34"/>
      <c r="I35" s="162"/>
      <c r="J35" s="163"/>
      <c r="K35" s="35"/>
      <c r="L35" s="152">
        <f t="shared" si="4"/>
        <v>0</v>
      </c>
      <c r="M35" s="153"/>
      <c r="N35" s="154"/>
      <c r="O35" s="36"/>
      <c r="P35" s="57"/>
      <c r="Q35" s="34"/>
      <c r="R35" s="164"/>
      <c r="S35" s="164"/>
      <c r="T35" s="164"/>
      <c r="U35" s="164"/>
      <c r="V35" s="29"/>
      <c r="W35" s="156"/>
      <c r="X35" s="156"/>
      <c r="Y35" s="156"/>
      <c r="Z35" s="156"/>
      <c r="AA35" s="29"/>
      <c r="AB35" s="29"/>
    </row>
    <row r="36" spans="1:28" x14ac:dyDescent="0.25">
      <c r="A36" s="29"/>
      <c r="B36" s="140" t="s">
        <v>46</v>
      </c>
      <c r="C36" s="141"/>
      <c r="D36" s="142"/>
      <c r="E36" s="37"/>
      <c r="F36" s="167"/>
      <c r="G36" s="168"/>
      <c r="H36" s="37"/>
      <c r="I36" s="169"/>
      <c r="J36" s="170"/>
      <c r="K36" s="41"/>
      <c r="L36" s="152">
        <f t="shared" si="4"/>
        <v>0</v>
      </c>
      <c r="M36" s="153"/>
      <c r="N36" s="154"/>
      <c r="O36" s="42"/>
      <c r="P36" s="57"/>
      <c r="Q36" s="37"/>
      <c r="R36" s="171"/>
      <c r="S36" s="171"/>
      <c r="T36" s="171"/>
      <c r="U36" s="171"/>
      <c r="V36" s="29"/>
      <c r="W36" s="156"/>
      <c r="X36" s="156"/>
      <c r="Y36" s="156"/>
      <c r="Z36" s="156"/>
      <c r="AA36" s="29"/>
      <c r="AB36" s="29"/>
    </row>
    <row r="37" spans="1:28" ht="15" customHeight="1" x14ac:dyDescent="0.25">
      <c r="A37" s="29"/>
      <c r="B37" s="145" t="s">
        <v>82</v>
      </c>
      <c r="C37" s="146"/>
      <c r="D37" s="147"/>
      <c r="E37" s="43"/>
      <c r="F37" s="148">
        <v>15.5</v>
      </c>
      <c r="G37" s="149"/>
      <c r="H37" s="43"/>
      <c r="I37" s="150"/>
      <c r="J37" s="151"/>
      <c r="K37" s="43"/>
      <c r="L37" s="152">
        <f>F37*I37</f>
        <v>0</v>
      </c>
      <c r="M37" s="153"/>
      <c r="N37" s="154"/>
      <c r="O37" s="43"/>
      <c r="P37" s="57"/>
      <c r="Q37" s="43"/>
      <c r="R37" s="155"/>
      <c r="S37" s="155"/>
      <c r="T37" s="155"/>
      <c r="U37" s="155"/>
      <c r="V37" s="44"/>
      <c r="W37" s="156" t="s">
        <v>127</v>
      </c>
      <c r="X37" s="156"/>
      <c r="Y37" s="156"/>
      <c r="Z37" s="156"/>
      <c r="AA37" s="29"/>
      <c r="AB37" s="29"/>
    </row>
    <row r="38" spans="1:28" x14ac:dyDescent="0.25">
      <c r="A38" s="29"/>
      <c r="B38" s="157" t="s">
        <v>128</v>
      </c>
      <c r="C38" s="158"/>
      <c r="D38" s="159"/>
      <c r="E38" s="43"/>
      <c r="F38" s="160"/>
      <c r="G38" s="161"/>
      <c r="H38" s="43"/>
      <c r="I38" s="150"/>
      <c r="J38" s="151"/>
      <c r="K38" s="43"/>
      <c r="L38" s="152">
        <f t="shared" si="4"/>
        <v>0</v>
      </c>
      <c r="M38" s="153"/>
      <c r="N38" s="154"/>
      <c r="O38" s="43"/>
      <c r="P38" s="57"/>
      <c r="Q38" s="43"/>
      <c r="R38" s="155"/>
      <c r="S38" s="155"/>
      <c r="T38" s="155"/>
      <c r="U38" s="155"/>
      <c r="V38" s="44"/>
      <c r="W38" s="156"/>
      <c r="X38" s="156"/>
      <c r="Y38" s="156"/>
      <c r="Z38" s="156"/>
      <c r="AA38" s="29"/>
      <c r="AB38" s="29"/>
    </row>
    <row r="39" spans="1:28" ht="21.75" customHeight="1" x14ac:dyDescent="0.25">
      <c r="A39" s="29"/>
      <c r="B39" s="19" t="s">
        <v>119</v>
      </c>
      <c r="C39" s="19"/>
      <c r="D39" s="19"/>
      <c r="E39" s="28"/>
      <c r="F39" s="13"/>
      <c r="G39" s="13"/>
      <c r="H39" s="14"/>
      <c r="I39" s="13"/>
      <c r="J39" s="14"/>
      <c r="K39" s="14"/>
      <c r="L39" s="14"/>
      <c r="M39" s="14"/>
      <c r="N39" s="14"/>
      <c r="O39" s="14"/>
      <c r="P39" s="14"/>
      <c r="Q39" s="14"/>
      <c r="R39" s="14"/>
      <c r="S39" s="14"/>
      <c r="T39" s="14"/>
      <c r="U39" s="14"/>
      <c r="V39" s="14"/>
      <c r="W39" s="14"/>
      <c r="X39" s="14"/>
      <c r="Y39" s="14"/>
      <c r="Z39" s="14"/>
      <c r="AA39" s="29"/>
      <c r="AB39" s="29"/>
    </row>
    <row r="40" spans="1:28" ht="19.5" customHeight="1" x14ac:dyDescent="0.25">
      <c r="A40" s="29"/>
      <c r="B40" s="139" t="s">
        <v>27</v>
      </c>
      <c r="C40" s="139"/>
      <c r="D40" s="139"/>
      <c r="E40" s="30"/>
      <c r="F40" s="139" t="s">
        <v>28</v>
      </c>
      <c r="G40" s="139"/>
      <c r="H40" s="31"/>
      <c r="I40" s="139" t="s">
        <v>29</v>
      </c>
      <c r="J40" s="139"/>
      <c r="K40" s="31"/>
      <c r="L40" s="81" t="s">
        <v>122</v>
      </c>
      <c r="M40" s="80"/>
      <c r="N40" s="81" t="s">
        <v>123</v>
      </c>
      <c r="O40" s="31"/>
      <c r="P40" s="32" t="s">
        <v>31</v>
      </c>
      <c r="Q40" s="31"/>
      <c r="R40" s="139" t="s">
        <v>32</v>
      </c>
      <c r="S40" s="139"/>
      <c r="T40" s="139"/>
      <c r="U40" s="139"/>
      <c r="V40" s="29"/>
      <c r="W40" s="139" t="s">
        <v>33</v>
      </c>
      <c r="X40" s="139"/>
      <c r="Y40" s="139"/>
      <c r="Z40" s="139"/>
      <c r="AA40" s="29"/>
      <c r="AB40" s="29"/>
    </row>
    <row r="41" spans="1:28" x14ac:dyDescent="0.25">
      <c r="A41" s="1"/>
      <c r="B41" s="162" t="s">
        <v>81</v>
      </c>
      <c r="C41" s="192"/>
      <c r="D41" s="163"/>
      <c r="E41" s="34"/>
      <c r="F41" s="193">
        <v>150</v>
      </c>
      <c r="G41" s="194"/>
      <c r="H41" s="34"/>
      <c r="I41" s="140">
        <v>1</v>
      </c>
      <c r="J41" s="142"/>
      <c r="K41" s="35"/>
      <c r="L41" s="83">
        <f>F41*I41</f>
        <v>150</v>
      </c>
      <c r="M41" s="84"/>
      <c r="N41" s="83">
        <f>L41*D6</f>
        <v>1200</v>
      </c>
      <c r="O41" s="36"/>
      <c r="P41" s="58"/>
      <c r="Q41" s="34"/>
      <c r="R41" s="164"/>
      <c r="S41" s="164"/>
      <c r="T41" s="164"/>
      <c r="U41" s="164"/>
      <c r="V41" s="1"/>
      <c r="W41" s="164"/>
      <c r="X41" s="164"/>
      <c r="Y41" s="164"/>
      <c r="Z41" s="164"/>
      <c r="AA41" s="1"/>
      <c r="AB41" s="1"/>
    </row>
    <row r="42" spans="1:28" x14ac:dyDescent="0.25">
      <c r="A42" s="29"/>
      <c r="B42" s="140" t="s">
        <v>48</v>
      </c>
      <c r="C42" s="141"/>
      <c r="D42" s="142"/>
      <c r="E42" s="34"/>
      <c r="F42" s="143"/>
      <c r="G42" s="144"/>
      <c r="H42" s="34"/>
      <c r="I42" s="162"/>
      <c r="J42" s="163"/>
      <c r="K42" s="35"/>
      <c r="L42" s="83">
        <f t="shared" ref="L42:L48" si="6">F42*I42</f>
        <v>0</v>
      </c>
      <c r="M42" s="84"/>
      <c r="N42" s="83">
        <f>L42*D6</f>
        <v>0</v>
      </c>
      <c r="O42" s="36"/>
      <c r="P42" s="58"/>
      <c r="Q42" s="34"/>
      <c r="R42" s="164"/>
      <c r="S42" s="164"/>
      <c r="T42" s="164"/>
      <c r="U42" s="164"/>
      <c r="V42" s="29"/>
      <c r="W42" s="156"/>
      <c r="X42" s="156"/>
      <c r="Y42" s="156"/>
      <c r="Z42" s="156"/>
      <c r="AA42" s="29"/>
      <c r="AB42" s="29"/>
    </row>
    <row r="43" spans="1:28" x14ac:dyDescent="0.25">
      <c r="A43" s="29"/>
      <c r="B43" s="140" t="s">
        <v>39</v>
      </c>
      <c r="C43" s="141"/>
      <c r="D43" s="142"/>
      <c r="E43" s="34"/>
      <c r="F43" s="143"/>
      <c r="G43" s="144"/>
      <c r="H43" s="34"/>
      <c r="I43" s="162"/>
      <c r="J43" s="163"/>
      <c r="K43" s="35"/>
      <c r="L43" s="83">
        <f t="shared" si="6"/>
        <v>0</v>
      </c>
      <c r="M43" s="84"/>
      <c r="N43" s="83">
        <f>L43*D6</f>
        <v>0</v>
      </c>
      <c r="O43" s="36"/>
      <c r="P43" s="58"/>
      <c r="Q43" s="34"/>
      <c r="R43" s="164"/>
      <c r="S43" s="164"/>
      <c r="T43" s="164"/>
      <c r="U43" s="164"/>
      <c r="V43" s="29"/>
      <c r="W43" s="164"/>
      <c r="X43" s="164"/>
      <c r="Y43" s="164"/>
      <c r="Z43" s="164"/>
      <c r="AA43" s="29"/>
      <c r="AB43" s="29"/>
    </row>
    <row r="44" spans="1:28" x14ac:dyDescent="0.25">
      <c r="A44" s="29"/>
      <c r="B44" s="140" t="s">
        <v>120</v>
      </c>
      <c r="C44" s="141"/>
      <c r="D44" s="142"/>
      <c r="E44" s="34"/>
      <c r="F44" s="143"/>
      <c r="G44" s="144"/>
      <c r="H44" s="34"/>
      <c r="I44" s="162"/>
      <c r="J44" s="163"/>
      <c r="K44" s="35"/>
      <c r="L44" s="83">
        <f t="shared" si="6"/>
        <v>0</v>
      </c>
      <c r="M44" s="84"/>
      <c r="N44" s="83">
        <f>L44*D6</f>
        <v>0</v>
      </c>
      <c r="O44" s="36"/>
      <c r="P44" s="58"/>
      <c r="Q44" s="34"/>
      <c r="R44" s="164"/>
      <c r="S44" s="164"/>
      <c r="T44" s="164"/>
      <c r="U44" s="164"/>
      <c r="V44" s="29"/>
      <c r="W44" s="164"/>
      <c r="X44" s="164"/>
      <c r="Y44" s="164"/>
      <c r="Z44" s="164"/>
      <c r="AA44" s="29"/>
      <c r="AB44" s="29"/>
    </row>
    <row r="45" spans="1:28" x14ac:dyDescent="0.25">
      <c r="A45" s="29"/>
      <c r="B45" s="140" t="s">
        <v>40</v>
      </c>
      <c r="C45" s="141"/>
      <c r="D45" s="142"/>
      <c r="E45" s="34"/>
      <c r="F45" s="143"/>
      <c r="G45" s="144"/>
      <c r="H45" s="34"/>
      <c r="I45" s="162"/>
      <c r="J45" s="163"/>
      <c r="K45" s="35"/>
      <c r="L45" s="83">
        <f t="shared" si="6"/>
        <v>0</v>
      </c>
      <c r="M45" s="84"/>
      <c r="N45" s="83">
        <f>L45*D6</f>
        <v>0</v>
      </c>
      <c r="O45" s="36"/>
      <c r="P45" s="58"/>
      <c r="Q45" s="34"/>
      <c r="R45" s="164"/>
      <c r="S45" s="164"/>
      <c r="T45" s="164"/>
      <c r="U45" s="164"/>
      <c r="V45" s="29"/>
      <c r="W45" s="164"/>
      <c r="X45" s="164"/>
      <c r="Y45" s="164"/>
      <c r="Z45" s="164"/>
      <c r="AA45" s="29"/>
      <c r="AB45" s="29"/>
    </row>
    <row r="46" spans="1:28" x14ac:dyDescent="0.25">
      <c r="A46" s="29"/>
      <c r="B46" s="140" t="s">
        <v>49</v>
      </c>
      <c r="C46" s="141"/>
      <c r="D46" s="142"/>
      <c r="E46" s="34"/>
      <c r="F46" s="143"/>
      <c r="G46" s="144"/>
      <c r="H46" s="34"/>
      <c r="I46" s="162"/>
      <c r="J46" s="163"/>
      <c r="K46" s="35"/>
      <c r="L46" s="83">
        <f t="shared" si="6"/>
        <v>0</v>
      </c>
      <c r="M46" s="84"/>
      <c r="N46" s="83">
        <f>L46*D6</f>
        <v>0</v>
      </c>
      <c r="O46" s="36"/>
      <c r="P46" s="58"/>
      <c r="Q46" s="34"/>
      <c r="R46" s="164"/>
      <c r="S46" s="164"/>
      <c r="T46" s="164"/>
      <c r="U46" s="164"/>
      <c r="V46" s="29"/>
      <c r="W46" s="164"/>
      <c r="X46" s="164"/>
      <c r="Y46" s="164"/>
      <c r="Z46" s="164"/>
      <c r="AA46" s="29"/>
      <c r="AB46" s="29"/>
    </row>
    <row r="47" spans="1:28" x14ac:dyDescent="0.25">
      <c r="B47" s="140" t="s">
        <v>42</v>
      </c>
      <c r="C47" s="141"/>
      <c r="D47" s="142"/>
      <c r="E47" s="34"/>
      <c r="F47" s="143"/>
      <c r="G47" s="144"/>
      <c r="H47" s="34"/>
      <c r="I47" s="162"/>
      <c r="J47" s="163"/>
      <c r="K47" s="35"/>
      <c r="L47" s="83">
        <f t="shared" si="6"/>
        <v>0</v>
      </c>
      <c r="M47" s="84"/>
      <c r="N47" s="83">
        <f>L47*D6</f>
        <v>0</v>
      </c>
      <c r="O47" s="36"/>
      <c r="P47" s="58"/>
      <c r="Q47" s="34"/>
      <c r="R47" s="164"/>
      <c r="S47" s="164"/>
      <c r="T47" s="164"/>
      <c r="U47" s="164"/>
      <c r="V47" s="1"/>
      <c r="W47" s="164"/>
      <c r="X47" s="164"/>
      <c r="Y47" s="164"/>
      <c r="Z47" s="164"/>
      <c r="AA47" s="1"/>
      <c r="AB47" s="1"/>
    </row>
    <row r="48" spans="1:28" x14ac:dyDescent="0.25">
      <c r="A48" s="1"/>
      <c r="B48" s="140" t="s">
        <v>44</v>
      </c>
      <c r="C48" s="141"/>
      <c r="D48" s="142"/>
      <c r="E48" s="34"/>
      <c r="F48" s="143"/>
      <c r="G48" s="144"/>
      <c r="H48" s="34"/>
      <c r="I48" s="162"/>
      <c r="J48" s="163"/>
      <c r="K48" s="35"/>
      <c r="L48" s="83">
        <f t="shared" si="6"/>
        <v>0</v>
      </c>
      <c r="M48" s="84"/>
      <c r="N48" s="83">
        <f>L48*D6</f>
        <v>0</v>
      </c>
      <c r="O48" s="36"/>
      <c r="P48" s="58"/>
      <c r="Q48" s="34"/>
      <c r="R48" s="164"/>
      <c r="S48" s="164"/>
      <c r="T48" s="164"/>
      <c r="U48" s="164"/>
      <c r="V48" s="1"/>
      <c r="W48" s="164"/>
      <c r="X48" s="164"/>
      <c r="Y48" s="164"/>
      <c r="Z48" s="164"/>
      <c r="AA48" s="1"/>
      <c r="AB48" s="1"/>
    </row>
    <row r="49" spans="1:28" x14ac:dyDescent="0.25">
      <c r="A49" s="1"/>
      <c r="B49" s="140" t="s">
        <v>43</v>
      </c>
      <c r="C49" s="141"/>
      <c r="D49" s="142"/>
      <c r="E49" s="34"/>
      <c r="F49" s="143"/>
      <c r="G49" s="144"/>
      <c r="H49" s="34"/>
      <c r="I49" s="162"/>
      <c r="J49" s="163"/>
      <c r="K49" s="35"/>
      <c r="L49" s="83">
        <f t="shared" ref="L49:L54" si="7">F49*I49</f>
        <v>0</v>
      </c>
      <c r="M49" s="84"/>
      <c r="N49" s="83">
        <f>L49*D6</f>
        <v>0</v>
      </c>
      <c r="O49" s="36"/>
      <c r="P49" s="58"/>
      <c r="Q49" s="34"/>
      <c r="R49" s="164"/>
      <c r="S49" s="164"/>
      <c r="T49" s="164"/>
      <c r="U49" s="164"/>
      <c r="V49" s="1"/>
      <c r="W49" s="164"/>
      <c r="X49" s="164"/>
      <c r="Y49" s="164"/>
      <c r="Z49" s="164"/>
      <c r="AA49" s="1"/>
      <c r="AB49" s="1"/>
    </row>
    <row r="50" spans="1:28" x14ac:dyDescent="0.25">
      <c r="A50" s="1"/>
      <c r="B50" s="140" t="s">
        <v>45</v>
      </c>
      <c r="C50" s="141"/>
      <c r="D50" s="142"/>
      <c r="E50" s="34"/>
      <c r="F50" s="143"/>
      <c r="G50" s="144"/>
      <c r="H50" s="34"/>
      <c r="I50" s="162"/>
      <c r="J50" s="163"/>
      <c r="K50" s="35"/>
      <c r="L50" s="83">
        <f t="shared" si="7"/>
        <v>0</v>
      </c>
      <c r="M50" s="84"/>
      <c r="N50" s="83">
        <f>L50*D6</f>
        <v>0</v>
      </c>
      <c r="O50" s="36"/>
      <c r="P50" s="58"/>
      <c r="Q50" s="34"/>
      <c r="R50" s="164"/>
      <c r="S50" s="164"/>
      <c r="T50" s="164"/>
      <c r="U50" s="164"/>
      <c r="V50" s="1"/>
      <c r="W50" s="164"/>
      <c r="X50" s="164"/>
      <c r="Y50" s="164"/>
      <c r="Z50" s="164"/>
      <c r="AA50" s="1"/>
      <c r="AB50" s="1"/>
    </row>
    <row r="51" spans="1:28" x14ac:dyDescent="0.25">
      <c r="A51" s="1"/>
      <c r="B51" s="140" t="s">
        <v>82</v>
      </c>
      <c r="C51" s="141"/>
      <c r="D51" s="142"/>
      <c r="E51" s="34"/>
      <c r="F51" s="148">
        <v>15.5</v>
      </c>
      <c r="G51" s="149"/>
      <c r="H51" s="34"/>
      <c r="I51" s="162"/>
      <c r="J51" s="163"/>
      <c r="K51" s="35"/>
      <c r="L51" s="83">
        <f>F51*I51</f>
        <v>0</v>
      </c>
      <c r="M51" s="84"/>
      <c r="N51" s="83">
        <f>L51*D6</f>
        <v>0</v>
      </c>
      <c r="O51" s="36"/>
      <c r="P51" s="58"/>
      <c r="Q51" s="34"/>
      <c r="R51" s="164"/>
      <c r="S51" s="164"/>
      <c r="T51" s="164"/>
      <c r="U51" s="164"/>
      <c r="V51" s="1"/>
      <c r="W51" s="156" t="s">
        <v>127</v>
      </c>
      <c r="X51" s="156"/>
      <c r="Y51" s="156"/>
      <c r="Z51" s="156"/>
      <c r="AA51" s="1"/>
      <c r="AB51" s="1"/>
    </row>
    <row r="52" spans="1:28" x14ac:dyDescent="0.25">
      <c r="A52" s="1"/>
      <c r="B52" s="162" t="s">
        <v>46</v>
      </c>
      <c r="C52" s="192"/>
      <c r="D52" s="163"/>
      <c r="E52" s="34"/>
      <c r="F52" s="143"/>
      <c r="G52" s="144"/>
      <c r="H52" s="34"/>
      <c r="I52" s="162"/>
      <c r="J52" s="163"/>
      <c r="K52" s="35"/>
      <c r="L52" s="83">
        <f t="shared" si="7"/>
        <v>0</v>
      </c>
      <c r="M52" s="84"/>
      <c r="N52" s="83">
        <f>L52*D6</f>
        <v>0</v>
      </c>
      <c r="O52" s="36"/>
      <c r="P52" s="58"/>
      <c r="Q52" s="34"/>
      <c r="R52" s="164"/>
      <c r="S52" s="164"/>
      <c r="T52" s="164"/>
      <c r="U52" s="164"/>
      <c r="V52" s="1"/>
      <c r="W52" s="164"/>
      <c r="X52" s="164"/>
      <c r="Y52" s="164"/>
      <c r="Z52" s="164"/>
      <c r="AA52" s="1"/>
      <c r="AB52" s="1"/>
    </row>
    <row r="53" spans="1:28" x14ac:dyDescent="0.25">
      <c r="A53" s="1"/>
      <c r="B53" s="162" t="s">
        <v>95</v>
      </c>
      <c r="C53" s="192"/>
      <c r="D53" s="163"/>
      <c r="E53" s="34"/>
      <c r="F53" s="143"/>
      <c r="G53" s="144"/>
      <c r="H53" s="34"/>
      <c r="I53" s="162"/>
      <c r="J53" s="163"/>
      <c r="K53" s="35"/>
      <c r="L53" s="83">
        <f t="shared" si="7"/>
        <v>0</v>
      </c>
      <c r="M53" s="84"/>
      <c r="N53" s="83">
        <f>L53*D6</f>
        <v>0</v>
      </c>
      <c r="O53" s="36"/>
      <c r="P53" s="58"/>
      <c r="Q53" s="34"/>
      <c r="R53" s="164"/>
      <c r="S53" s="164"/>
      <c r="T53" s="164"/>
      <c r="U53" s="164"/>
      <c r="V53" s="1"/>
      <c r="W53" s="164"/>
      <c r="X53" s="164"/>
      <c r="Y53" s="164"/>
      <c r="Z53" s="164"/>
      <c r="AA53" s="1"/>
      <c r="AB53" s="1"/>
    </row>
    <row r="54" spans="1:28" x14ac:dyDescent="0.25">
      <c r="A54" s="1"/>
      <c r="B54" s="162" t="s">
        <v>84</v>
      </c>
      <c r="C54" s="192"/>
      <c r="D54" s="163"/>
      <c r="E54" s="34"/>
      <c r="F54" s="143"/>
      <c r="G54" s="144"/>
      <c r="H54" s="34"/>
      <c r="I54" s="162"/>
      <c r="J54" s="163"/>
      <c r="K54" s="35"/>
      <c r="L54" s="83">
        <f t="shared" si="7"/>
        <v>0</v>
      </c>
      <c r="M54" s="84"/>
      <c r="N54" s="83">
        <f>L54*D6</f>
        <v>0</v>
      </c>
      <c r="O54" s="36"/>
      <c r="P54" s="58"/>
      <c r="Q54" s="34"/>
      <c r="R54" s="164"/>
      <c r="S54" s="164"/>
      <c r="T54" s="164"/>
      <c r="U54" s="164"/>
      <c r="V54" s="1"/>
      <c r="W54" s="164"/>
      <c r="X54" s="164"/>
      <c r="Y54" s="164"/>
      <c r="Z54" s="164"/>
      <c r="AA54" s="1"/>
      <c r="AB54" s="1"/>
    </row>
    <row r="55" spans="1:28" ht="25.5" customHeight="1" x14ac:dyDescent="0.25">
      <c r="A55" s="1"/>
      <c r="B55" s="19" t="s">
        <v>50</v>
      </c>
      <c r="C55" s="19"/>
      <c r="D55" s="19"/>
      <c r="E55" s="28"/>
      <c r="F55" s="13"/>
      <c r="G55" s="13"/>
      <c r="H55" s="14"/>
      <c r="I55" s="13"/>
      <c r="J55" s="14"/>
      <c r="K55" s="14"/>
      <c r="L55" s="14"/>
      <c r="M55" s="14"/>
      <c r="N55" s="14"/>
      <c r="O55" s="14"/>
      <c r="P55" s="14"/>
      <c r="Q55" s="14"/>
      <c r="R55" s="14"/>
      <c r="S55" s="14"/>
      <c r="T55" s="14"/>
      <c r="U55" s="14"/>
      <c r="V55" s="14"/>
      <c r="W55" s="14"/>
      <c r="X55" s="14"/>
      <c r="Y55" s="14"/>
      <c r="Z55" s="14"/>
      <c r="AA55" s="1"/>
      <c r="AB55" s="1"/>
    </row>
    <row r="56" spans="1:28" x14ac:dyDescent="0.25">
      <c r="A56" s="1"/>
      <c r="B56" s="139" t="s">
        <v>27</v>
      </c>
      <c r="C56" s="139"/>
      <c r="D56" s="139"/>
      <c r="E56" s="30"/>
      <c r="F56" s="139" t="s">
        <v>28</v>
      </c>
      <c r="G56" s="139"/>
      <c r="H56" s="31"/>
      <c r="I56" s="139" t="s">
        <v>29</v>
      </c>
      <c r="J56" s="139"/>
      <c r="K56" s="31"/>
      <c r="L56" s="81" t="s">
        <v>122</v>
      </c>
      <c r="M56" s="80"/>
      <c r="N56" s="81" t="s">
        <v>123</v>
      </c>
      <c r="O56" s="31"/>
      <c r="P56" s="32" t="s">
        <v>31</v>
      </c>
      <c r="Q56" s="31"/>
      <c r="R56" s="139" t="s">
        <v>32</v>
      </c>
      <c r="S56" s="139"/>
      <c r="T56" s="139"/>
      <c r="U56" s="139"/>
      <c r="V56" s="29"/>
      <c r="W56" s="139" t="s">
        <v>33</v>
      </c>
      <c r="X56" s="139"/>
      <c r="Y56" s="139"/>
      <c r="Z56" s="139"/>
      <c r="AA56" s="1"/>
      <c r="AB56" s="1"/>
    </row>
    <row r="57" spans="1:28" x14ac:dyDescent="0.25">
      <c r="A57" s="1"/>
      <c r="B57" s="140" t="s">
        <v>51</v>
      </c>
      <c r="C57" s="141"/>
      <c r="D57" s="142"/>
      <c r="E57" s="34"/>
      <c r="F57" s="165"/>
      <c r="G57" s="166"/>
      <c r="H57" s="34"/>
      <c r="I57" s="162"/>
      <c r="J57" s="163"/>
      <c r="K57" s="35"/>
      <c r="L57" s="83">
        <f>F57*I57</f>
        <v>0</v>
      </c>
      <c r="M57" s="84"/>
      <c r="N57" s="83">
        <f>L57*D6</f>
        <v>0</v>
      </c>
      <c r="O57" s="36"/>
      <c r="P57" s="58"/>
      <c r="Q57" s="34"/>
      <c r="R57" s="164"/>
      <c r="S57" s="164"/>
      <c r="T57" s="164"/>
      <c r="U57" s="164"/>
      <c r="V57" s="1"/>
      <c r="W57" s="164"/>
      <c r="X57" s="164"/>
      <c r="Y57" s="164"/>
      <c r="Z57" s="164"/>
      <c r="AA57" s="1"/>
      <c r="AB57" s="1"/>
    </row>
    <row r="58" spans="1:28" x14ac:dyDescent="0.25">
      <c r="A58" s="1"/>
      <c r="B58" s="162" t="s">
        <v>94</v>
      </c>
      <c r="C58" s="192"/>
      <c r="D58" s="163"/>
      <c r="E58" s="34"/>
      <c r="F58" s="165"/>
      <c r="G58" s="166"/>
      <c r="H58" s="34"/>
      <c r="I58" s="162"/>
      <c r="J58" s="163"/>
      <c r="K58" s="35"/>
      <c r="L58" s="83">
        <f t="shared" ref="L58:L59" si="8">F58*I58</f>
        <v>0</v>
      </c>
      <c r="M58" s="84"/>
      <c r="N58" s="83">
        <f>L58*D6</f>
        <v>0</v>
      </c>
      <c r="O58" s="36"/>
      <c r="P58" s="58"/>
      <c r="Q58" s="34"/>
      <c r="R58" s="195"/>
      <c r="S58" s="196"/>
      <c r="T58" s="197"/>
      <c r="U58" s="58"/>
      <c r="V58" s="1"/>
      <c r="W58" s="195"/>
      <c r="X58" s="196"/>
      <c r="Y58" s="196"/>
      <c r="Z58" s="197"/>
      <c r="AA58" s="1"/>
      <c r="AB58" s="1"/>
    </row>
    <row r="59" spans="1:28" x14ac:dyDescent="0.25">
      <c r="A59" s="1"/>
      <c r="B59" s="162" t="s">
        <v>97</v>
      </c>
      <c r="C59" s="192"/>
      <c r="D59" s="163"/>
      <c r="E59" s="34"/>
      <c r="F59" s="165"/>
      <c r="G59" s="166"/>
      <c r="H59" s="34"/>
      <c r="I59" s="162"/>
      <c r="J59" s="163"/>
      <c r="K59" s="35"/>
      <c r="L59" s="83">
        <f t="shared" si="8"/>
        <v>0</v>
      </c>
      <c r="M59" s="84"/>
      <c r="N59" s="83">
        <f>L59*D6</f>
        <v>0</v>
      </c>
      <c r="O59" s="36"/>
      <c r="P59" s="58"/>
      <c r="Q59" s="34"/>
      <c r="R59" s="164"/>
      <c r="S59" s="164"/>
      <c r="T59" s="164"/>
      <c r="U59" s="164"/>
      <c r="V59" s="1"/>
      <c r="W59" s="164"/>
      <c r="X59" s="164"/>
      <c r="Y59" s="164"/>
      <c r="Z59" s="164"/>
      <c r="AA59" s="1"/>
      <c r="AB59" s="1"/>
    </row>
    <row r="60" spans="1:28" ht="22.5" customHeight="1" x14ac:dyDescent="0.25">
      <c r="A60" s="1"/>
      <c r="B60" s="45" t="s">
        <v>85</v>
      </c>
      <c r="C60" s="45"/>
      <c r="D60" s="45"/>
      <c r="E60" s="46"/>
      <c r="F60" s="47"/>
      <c r="G60" s="47"/>
      <c r="H60" s="14"/>
      <c r="I60" s="13"/>
      <c r="J60" s="14"/>
      <c r="K60" s="14"/>
      <c r="L60" s="14"/>
      <c r="M60" s="14"/>
      <c r="N60" s="14"/>
      <c r="O60" s="14"/>
      <c r="P60" s="14"/>
      <c r="Q60" s="14"/>
      <c r="R60" s="14"/>
      <c r="S60" s="14"/>
      <c r="T60" s="14"/>
      <c r="U60" s="14"/>
      <c r="V60" s="5"/>
      <c r="W60" s="14"/>
      <c r="X60" s="14"/>
      <c r="Y60" s="14"/>
      <c r="Z60" s="14"/>
      <c r="AA60" s="1"/>
      <c r="AB60" s="1"/>
    </row>
    <row r="61" spans="1:28" x14ac:dyDescent="0.25">
      <c r="A61" s="1"/>
      <c r="B61" s="139" t="s">
        <v>27</v>
      </c>
      <c r="C61" s="139"/>
      <c r="D61" s="139"/>
      <c r="E61" s="30"/>
      <c r="F61" s="139" t="s">
        <v>28</v>
      </c>
      <c r="G61" s="139"/>
      <c r="H61" s="31"/>
      <c r="I61" s="139" t="s">
        <v>29</v>
      </c>
      <c r="J61" s="139"/>
      <c r="K61" s="31"/>
      <c r="L61" s="81" t="s">
        <v>122</v>
      </c>
      <c r="M61" s="80"/>
      <c r="N61" s="81" t="s">
        <v>123</v>
      </c>
      <c r="O61" s="31"/>
      <c r="P61" s="32" t="s">
        <v>31</v>
      </c>
      <c r="Q61" s="31"/>
      <c r="R61" s="139" t="s">
        <v>32</v>
      </c>
      <c r="S61" s="139"/>
      <c r="T61" s="139"/>
      <c r="U61" s="139"/>
      <c r="V61" s="1"/>
      <c r="W61" s="139" t="s">
        <v>33</v>
      </c>
      <c r="X61" s="139"/>
      <c r="Y61" s="139"/>
      <c r="Z61" s="139"/>
      <c r="AA61" s="1"/>
      <c r="AB61" s="1"/>
    </row>
    <row r="62" spans="1:28" x14ac:dyDescent="0.25">
      <c r="A62" s="1"/>
      <c r="B62" s="140" t="s">
        <v>52</v>
      </c>
      <c r="C62" s="141"/>
      <c r="D62" s="142"/>
      <c r="E62" s="34"/>
      <c r="F62" s="165"/>
      <c r="G62" s="166"/>
      <c r="H62" s="34"/>
      <c r="I62" s="162"/>
      <c r="J62" s="163"/>
      <c r="K62" s="35"/>
      <c r="L62" s="83">
        <f>F62*I62</f>
        <v>0</v>
      </c>
      <c r="M62" s="84"/>
      <c r="N62" s="83">
        <f>L62*D6</f>
        <v>0</v>
      </c>
      <c r="O62" s="36"/>
      <c r="P62" s="58"/>
      <c r="Q62" s="34"/>
      <c r="R62" s="164"/>
      <c r="S62" s="164"/>
      <c r="T62" s="164"/>
      <c r="U62" s="164"/>
      <c r="V62" s="1"/>
      <c r="W62" s="164"/>
      <c r="X62" s="164"/>
      <c r="Y62" s="164"/>
      <c r="Z62" s="164"/>
      <c r="AA62" s="1"/>
      <c r="AB62" s="1"/>
    </row>
    <row r="63" spans="1:28" x14ac:dyDescent="0.25">
      <c r="A63" s="1"/>
      <c r="B63" s="140" t="s">
        <v>53</v>
      </c>
      <c r="C63" s="141"/>
      <c r="D63" s="142"/>
      <c r="E63" s="34"/>
      <c r="F63" s="165"/>
      <c r="G63" s="166"/>
      <c r="H63" s="34"/>
      <c r="I63" s="162"/>
      <c r="J63" s="163"/>
      <c r="K63" s="35"/>
      <c r="L63" s="83">
        <f t="shared" ref="L63:L67" si="9">F63*I63</f>
        <v>0</v>
      </c>
      <c r="M63" s="84"/>
      <c r="N63" s="83">
        <f>L63*D6</f>
        <v>0</v>
      </c>
      <c r="O63" s="36"/>
      <c r="P63" s="58"/>
      <c r="Q63" s="34"/>
      <c r="R63" s="164"/>
      <c r="S63" s="164"/>
      <c r="T63" s="164"/>
      <c r="U63" s="164"/>
      <c r="V63" s="1"/>
      <c r="W63" s="164"/>
      <c r="X63" s="164"/>
      <c r="Y63" s="164"/>
      <c r="Z63" s="164"/>
      <c r="AA63" s="1"/>
      <c r="AB63" s="1"/>
    </row>
    <row r="64" spans="1:28" x14ac:dyDescent="0.25">
      <c r="A64" s="1"/>
      <c r="B64" s="140" t="s">
        <v>54</v>
      </c>
      <c r="C64" s="141"/>
      <c r="D64" s="142"/>
      <c r="E64" s="34"/>
      <c r="F64" s="165"/>
      <c r="G64" s="166"/>
      <c r="H64" s="34"/>
      <c r="I64" s="162"/>
      <c r="J64" s="163"/>
      <c r="K64" s="35"/>
      <c r="L64" s="83">
        <f t="shared" si="9"/>
        <v>0</v>
      </c>
      <c r="M64" s="84"/>
      <c r="N64" s="83">
        <f>L64*D6</f>
        <v>0</v>
      </c>
      <c r="O64" s="36"/>
      <c r="P64" s="58"/>
      <c r="Q64" s="34"/>
      <c r="R64" s="164"/>
      <c r="S64" s="164"/>
      <c r="T64" s="164"/>
      <c r="U64" s="164"/>
      <c r="V64" s="1"/>
      <c r="W64" s="164"/>
      <c r="X64" s="164"/>
      <c r="Y64" s="164"/>
      <c r="Z64" s="164"/>
      <c r="AA64" s="1"/>
      <c r="AB64" s="1"/>
    </row>
    <row r="65" spans="1:28" x14ac:dyDescent="0.25">
      <c r="B65" s="162" t="s">
        <v>47</v>
      </c>
      <c r="C65" s="192"/>
      <c r="D65" s="163"/>
      <c r="E65" s="34"/>
      <c r="F65" s="165"/>
      <c r="G65" s="166"/>
      <c r="H65" s="34"/>
      <c r="I65" s="162"/>
      <c r="J65" s="163"/>
      <c r="K65" s="35"/>
      <c r="L65" s="83">
        <f t="shared" si="9"/>
        <v>0</v>
      </c>
      <c r="M65" s="84"/>
      <c r="N65" s="83">
        <f>L65*D6</f>
        <v>0</v>
      </c>
      <c r="O65" s="36"/>
      <c r="P65" s="58"/>
      <c r="Q65" s="34"/>
      <c r="R65" s="164"/>
      <c r="S65" s="164"/>
      <c r="T65" s="164"/>
      <c r="U65" s="164"/>
      <c r="W65" s="164"/>
      <c r="X65" s="164"/>
      <c r="Y65" s="164"/>
      <c r="Z65" s="164"/>
      <c r="AA65" s="1"/>
      <c r="AB65" s="1"/>
    </row>
    <row r="66" spans="1:28" x14ac:dyDescent="0.25">
      <c r="A66" s="1"/>
      <c r="B66" s="162" t="s">
        <v>47</v>
      </c>
      <c r="C66" s="192"/>
      <c r="D66" s="163"/>
      <c r="E66" s="34"/>
      <c r="F66" s="165"/>
      <c r="G66" s="166"/>
      <c r="H66" s="34"/>
      <c r="I66" s="162"/>
      <c r="J66" s="163"/>
      <c r="K66" s="35"/>
      <c r="L66" s="83">
        <f t="shared" si="9"/>
        <v>0</v>
      </c>
      <c r="M66" s="84"/>
      <c r="N66" s="83">
        <f>L66*D6</f>
        <v>0</v>
      </c>
      <c r="O66" s="36"/>
      <c r="P66" s="58"/>
      <c r="Q66" s="34"/>
      <c r="R66" s="164"/>
      <c r="S66" s="164"/>
      <c r="T66" s="164"/>
      <c r="U66" s="164"/>
      <c r="V66" s="1"/>
      <c r="W66" s="164"/>
      <c r="X66" s="164"/>
      <c r="Y66" s="164"/>
      <c r="Z66" s="164"/>
      <c r="AA66" s="1"/>
      <c r="AB66" s="1"/>
    </row>
    <row r="67" spans="1:28" x14ac:dyDescent="0.25">
      <c r="A67" s="1"/>
      <c r="B67" s="162" t="s">
        <v>47</v>
      </c>
      <c r="C67" s="192"/>
      <c r="D67" s="163"/>
      <c r="E67" s="34"/>
      <c r="F67" s="165"/>
      <c r="G67" s="166"/>
      <c r="H67" s="34"/>
      <c r="I67" s="162"/>
      <c r="J67" s="163"/>
      <c r="K67" s="35"/>
      <c r="L67" s="83">
        <f t="shared" si="9"/>
        <v>0</v>
      </c>
      <c r="M67" s="84"/>
      <c r="N67" s="83">
        <f>L67*D6</f>
        <v>0</v>
      </c>
      <c r="O67" s="36"/>
      <c r="P67" s="58"/>
      <c r="Q67" s="34"/>
      <c r="R67" s="164"/>
      <c r="S67" s="164"/>
      <c r="T67" s="164"/>
      <c r="U67" s="164"/>
      <c r="V67" s="1"/>
      <c r="W67" s="164"/>
      <c r="X67" s="164"/>
      <c r="Y67" s="164"/>
      <c r="Z67" s="164"/>
      <c r="AA67" s="1"/>
      <c r="AB67" s="1"/>
    </row>
    <row r="68" spans="1:2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sheetData>
  <mergeCells count="319">
    <mergeCell ref="B67:D67"/>
    <mergeCell ref="F67:G67"/>
    <mergeCell ref="I67:J67"/>
    <mergeCell ref="R67:U67"/>
    <mergeCell ref="W67:Z67"/>
    <mergeCell ref="B65:D65"/>
    <mergeCell ref="F65:G65"/>
    <mergeCell ref="I65:J65"/>
    <mergeCell ref="R65:U65"/>
    <mergeCell ref="W65:Z65"/>
    <mergeCell ref="B66:D66"/>
    <mergeCell ref="F66:G66"/>
    <mergeCell ref="I66:J66"/>
    <mergeCell ref="R66:U66"/>
    <mergeCell ref="W66:Z66"/>
    <mergeCell ref="B63:D63"/>
    <mergeCell ref="F63:G63"/>
    <mergeCell ref="I63:J63"/>
    <mergeCell ref="R63:U63"/>
    <mergeCell ref="W63:Z63"/>
    <mergeCell ref="B64:D64"/>
    <mergeCell ref="F64:G64"/>
    <mergeCell ref="I64:J64"/>
    <mergeCell ref="R64:U64"/>
    <mergeCell ref="W64:Z64"/>
    <mergeCell ref="B61:D61"/>
    <mergeCell ref="F61:G61"/>
    <mergeCell ref="I61:J61"/>
    <mergeCell ref="R61:U61"/>
    <mergeCell ref="W61:Z61"/>
    <mergeCell ref="B62:D62"/>
    <mergeCell ref="F62:G62"/>
    <mergeCell ref="I62:J62"/>
    <mergeCell ref="R62:U62"/>
    <mergeCell ref="W62:Z62"/>
    <mergeCell ref="I41:J41"/>
    <mergeCell ref="R41:U41"/>
    <mergeCell ref="W41:Z41"/>
    <mergeCell ref="B59:D59"/>
    <mergeCell ref="F59:G59"/>
    <mergeCell ref="I59:J59"/>
    <mergeCell ref="R59:U59"/>
    <mergeCell ref="W59:Z59"/>
    <mergeCell ref="F58:G58"/>
    <mergeCell ref="I58:J58"/>
    <mergeCell ref="B58:D58"/>
    <mergeCell ref="R58:T58"/>
    <mergeCell ref="W58:Z58"/>
    <mergeCell ref="B56:D56"/>
    <mergeCell ref="F56:G56"/>
    <mergeCell ref="I56:J56"/>
    <mergeCell ref="R56:U56"/>
    <mergeCell ref="W56:Z56"/>
    <mergeCell ref="B57:D57"/>
    <mergeCell ref="F57:G57"/>
    <mergeCell ref="I57:J57"/>
    <mergeCell ref="R57:U57"/>
    <mergeCell ref="W57:Z57"/>
    <mergeCell ref="B53:D53"/>
    <mergeCell ref="F53:G53"/>
    <mergeCell ref="I53:J53"/>
    <mergeCell ref="R53:U53"/>
    <mergeCell ref="W53:Z53"/>
    <mergeCell ref="B54:D54"/>
    <mergeCell ref="F54:G54"/>
    <mergeCell ref="I54:J54"/>
    <mergeCell ref="R54:U54"/>
    <mergeCell ref="W54:Z54"/>
    <mergeCell ref="B51:D51"/>
    <mergeCell ref="F51:G51"/>
    <mergeCell ref="I51:J51"/>
    <mergeCell ref="R51:U51"/>
    <mergeCell ref="W51:Z51"/>
    <mergeCell ref="B52:D52"/>
    <mergeCell ref="F52:G52"/>
    <mergeCell ref="I52:J52"/>
    <mergeCell ref="R52:U52"/>
    <mergeCell ref="W52:Z52"/>
    <mergeCell ref="B49:D49"/>
    <mergeCell ref="F49:G49"/>
    <mergeCell ref="I49:J49"/>
    <mergeCell ref="R49:U49"/>
    <mergeCell ref="W49:Z49"/>
    <mergeCell ref="B50:D50"/>
    <mergeCell ref="F50:G50"/>
    <mergeCell ref="I50:J50"/>
    <mergeCell ref="R50:U50"/>
    <mergeCell ref="W50:Z50"/>
    <mergeCell ref="B47:D47"/>
    <mergeCell ref="F47:G47"/>
    <mergeCell ref="I47:J47"/>
    <mergeCell ref="R47:U47"/>
    <mergeCell ref="W47:Z47"/>
    <mergeCell ref="B48:D48"/>
    <mergeCell ref="F48:G48"/>
    <mergeCell ref="I48:J48"/>
    <mergeCell ref="R48:U48"/>
    <mergeCell ref="W48:Z48"/>
    <mergeCell ref="B45:D45"/>
    <mergeCell ref="F45:G45"/>
    <mergeCell ref="I45:J45"/>
    <mergeCell ref="R45:U45"/>
    <mergeCell ref="W45:Z45"/>
    <mergeCell ref="B46:D46"/>
    <mergeCell ref="F46:G46"/>
    <mergeCell ref="I46:J46"/>
    <mergeCell ref="R46:U46"/>
    <mergeCell ref="W46:Z46"/>
    <mergeCell ref="B43:D43"/>
    <mergeCell ref="F43:G43"/>
    <mergeCell ref="I43:J43"/>
    <mergeCell ref="R43:U43"/>
    <mergeCell ref="W43:Z43"/>
    <mergeCell ref="B44:D44"/>
    <mergeCell ref="F44:G44"/>
    <mergeCell ref="I44:J44"/>
    <mergeCell ref="R44:U44"/>
    <mergeCell ref="W44:Z44"/>
    <mergeCell ref="B22:D22"/>
    <mergeCell ref="F22:G22"/>
    <mergeCell ref="I22:J22"/>
    <mergeCell ref="R22:U22"/>
    <mergeCell ref="W22:Z22"/>
    <mergeCell ref="B23:D23"/>
    <mergeCell ref="F23:G23"/>
    <mergeCell ref="I23:J23"/>
    <mergeCell ref="R23:U23"/>
    <mergeCell ref="W23:Z23"/>
    <mergeCell ref="L22:N22"/>
    <mergeCell ref="L23:N23"/>
    <mergeCell ref="B20:D20"/>
    <mergeCell ref="F20:G20"/>
    <mergeCell ref="I20:J20"/>
    <mergeCell ref="R20:U20"/>
    <mergeCell ref="W20:Z20"/>
    <mergeCell ref="B21:D21"/>
    <mergeCell ref="F21:G21"/>
    <mergeCell ref="I21:J21"/>
    <mergeCell ref="R21:U21"/>
    <mergeCell ref="W21:Z21"/>
    <mergeCell ref="L20:N20"/>
    <mergeCell ref="L21:N21"/>
    <mergeCell ref="B18:D18"/>
    <mergeCell ref="F18:G18"/>
    <mergeCell ref="I18:J18"/>
    <mergeCell ref="R18:U18"/>
    <mergeCell ref="W18:Z18"/>
    <mergeCell ref="B19:D19"/>
    <mergeCell ref="F19:G19"/>
    <mergeCell ref="I19:J19"/>
    <mergeCell ref="R19:U19"/>
    <mergeCell ref="W19:Z19"/>
    <mergeCell ref="L18:N18"/>
    <mergeCell ref="L19:N19"/>
    <mergeCell ref="B16:D16"/>
    <mergeCell ref="F16:G16"/>
    <mergeCell ref="I16:J16"/>
    <mergeCell ref="R16:U16"/>
    <mergeCell ref="W16:Z16"/>
    <mergeCell ref="B17:D17"/>
    <mergeCell ref="F17:G17"/>
    <mergeCell ref="I17:J17"/>
    <mergeCell ref="R17:U17"/>
    <mergeCell ref="W17:Z17"/>
    <mergeCell ref="L16:N16"/>
    <mergeCell ref="L17:N17"/>
    <mergeCell ref="B14:D14"/>
    <mergeCell ref="F14:G14"/>
    <mergeCell ref="I14:J14"/>
    <mergeCell ref="R14:U14"/>
    <mergeCell ref="W14:Z14"/>
    <mergeCell ref="B15:D15"/>
    <mergeCell ref="F15:G15"/>
    <mergeCell ref="I15:J15"/>
    <mergeCell ref="R15:U15"/>
    <mergeCell ref="W15:Z15"/>
    <mergeCell ref="L14:N14"/>
    <mergeCell ref="L15:N15"/>
    <mergeCell ref="B12:D12"/>
    <mergeCell ref="F12:G12"/>
    <mergeCell ref="I12:J12"/>
    <mergeCell ref="R12:U12"/>
    <mergeCell ref="W12:Z12"/>
    <mergeCell ref="B13:D13"/>
    <mergeCell ref="F13:G13"/>
    <mergeCell ref="I13:J13"/>
    <mergeCell ref="R13:U13"/>
    <mergeCell ref="W13:Z13"/>
    <mergeCell ref="L12:N12"/>
    <mergeCell ref="L13:N13"/>
    <mergeCell ref="B10:D10"/>
    <mergeCell ref="F10:G10"/>
    <mergeCell ref="I10:J10"/>
    <mergeCell ref="R10:U10"/>
    <mergeCell ref="W10:Z10"/>
    <mergeCell ref="B11:D11"/>
    <mergeCell ref="F11:G11"/>
    <mergeCell ref="I11:J11"/>
    <mergeCell ref="R11:U11"/>
    <mergeCell ref="W11:Z11"/>
    <mergeCell ref="L11:N11"/>
    <mergeCell ref="L10:N10"/>
    <mergeCell ref="B6:C6"/>
    <mergeCell ref="N6:Q6"/>
    <mergeCell ref="R6:U6"/>
    <mergeCell ref="B7:C7"/>
    <mergeCell ref="D7:I7"/>
    <mergeCell ref="N7:P7"/>
    <mergeCell ref="R7:U7"/>
    <mergeCell ref="B8:C8"/>
    <mergeCell ref="D8:I8"/>
    <mergeCell ref="F6:I6"/>
    <mergeCell ref="B3:N3"/>
    <mergeCell ref="B4:C4"/>
    <mergeCell ref="D4:I4"/>
    <mergeCell ref="N4:Q4"/>
    <mergeCell ref="R4:U4"/>
    <mergeCell ref="X4:Z4"/>
    <mergeCell ref="B5:C5"/>
    <mergeCell ref="D5:I5"/>
    <mergeCell ref="N5:Q5"/>
    <mergeCell ref="R5:U5"/>
    <mergeCell ref="X5:Z5"/>
    <mergeCell ref="B25:D25"/>
    <mergeCell ref="F25:G25"/>
    <mergeCell ref="I25:J25"/>
    <mergeCell ref="L25:N25"/>
    <mergeCell ref="R25:U25"/>
    <mergeCell ref="W25:Z25"/>
    <mergeCell ref="B26:D26"/>
    <mergeCell ref="F26:G26"/>
    <mergeCell ref="I26:J26"/>
    <mergeCell ref="L26:N26"/>
    <mergeCell ref="R26:U26"/>
    <mergeCell ref="W26:Z26"/>
    <mergeCell ref="B27:D27"/>
    <mergeCell ref="F27:G27"/>
    <mergeCell ref="I27:J27"/>
    <mergeCell ref="L27:N27"/>
    <mergeCell ref="R27:U27"/>
    <mergeCell ref="W27:Z27"/>
    <mergeCell ref="B28:D28"/>
    <mergeCell ref="F28:G28"/>
    <mergeCell ref="I28:J28"/>
    <mergeCell ref="L28:N28"/>
    <mergeCell ref="R28:U28"/>
    <mergeCell ref="W28:Z28"/>
    <mergeCell ref="B29:D29"/>
    <mergeCell ref="F29:G29"/>
    <mergeCell ref="I29:J29"/>
    <mergeCell ref="L29:N29"/>
    <mergeCell ref="R29:U29"/>
    <mergeCell ref="W29:Z29"/>
    <mergeCell ref="B30:D30"/>
    <mergeCell ref="F30:G30"/>
    <mergeCell ref="I30:J30"/>
    <mergeCell ref="L30:N30"/>
    <mergeCell ref="R30:U30"/>
    <mergeCell ref="W30:Z30"/>
    <mergeCell ref="B31:D31"/>
    <mergeCell ref="F31:G31"/>
    <mergeCell ref="I31:J31"/>
    <mergeCell ref="L31:N31"/>
    <mergeCell ref="R31:U31"/>
    <mergeCell ref="W31:Z31"/>
    <mergeCell ref="B32:D32"/>
    <mergeCell ref="F32:G32"/>
    <mergeCell ref="I32:J32"/>
    <mergeCell ref="L32:N32"/>
    <mergeCell ref="R32:U32"/>
    <mergeCell ref="W32:Z32"/>
    <mergeCell ref="B33:D33"/>
    <mergeCell ref="F33:G33"/>
    <mergeCell ref="I33:J33"/>
    <mergeCell ref="L33:N33"/>
    <mergeCell ref="R33:U33"/>
    <mergeCell ref="W33:Z33"/>
    <mergeCell ref="B34:D34"/>
    <mergeCell ref="F34:G34"/>
    <mergeCell ref="I34:J34"/>
    <mergeCell ref="L34:N34"/>
    <mergeCell ref="R34:U34"/>
    <mergeCell ref="W34:Z34"/>
    <mergeCell ref="B35:D35"/>
    <mergeCell ref="F35:G35"/>
    <mergeCell ref="I35:J35"/>
    <mergeCell ref="L35:N35"/>
    <mergeCell ref="R35:U35"/>
    <mergeCell ref="W35:Z35"/>
    <mergeCell ref="B36:D36"/>
    <mergeCell ref="F36:G36"/>
    <mergeCell ref="I36:J36"/>
    <mergeCell ref="L36:N36"/>
    <mergeCell ref="R36:U36"/>
    <mergeCell ref="W36:Z36"/>
    <mergeCell ref="B40:D40"/>
    <mergeCell ref="F40:G40"/>
    <mergeCell ref="I40:J40"/>
    <mergeCell ref="R40:U40"/>
    <mergeCell ref="W40:Z40"/>
    <mergeCell ref="B42:D42"/>
    <mergeCell ref="F42:G42"/>
    <mergeCell ref="B37:D37"/>
    <mergeCell ref="F37:G37"/>
    <mergeCell ref="I37:J37"/>
    <mergeCell ref="L37:N37"/>
    <mergeCell ref="R37:U37"/>
    <mergeCell ref="W37:Z37"/>
    <mergeCell ref="B38:D38"/>
    <mergeCell ref="F38:G38"/>
    <mergeCell ref="I38:J38"/>
    <mergeCell ref="L38:N38"/>
    <mergeCell ref="R38:U38"/>
    <mergeCell ref="W38:Z38"/>
    <mergeCell ref="I42:J42"/>
    <mergeCell ref="R42:U42"/>
    <mergeCell ref="W42:Z42"/>
    <mergeCell ref="B41:D41"/>
    <mergeCell ref="F41:G41"/>
  </mergeCells>
  <dataValidations xWindow="579" yWindow="948" count="18">
    <dataValidation allowBlank="1" showInputMessage="1" showErrorMessage="1" prompt="If expenses are included in a third-party provider fee, please indicate that in the &quot;total cost&quot; column." sqref="B39:D41 B55:D59" xr:uid="{00000000-0002-0000-0100-000000000000}">
      <formula1>0</formula1>
      <formula2>0</formula2>
    </dataValidation>
    <dataValidation allowBlank="1" showInputMessage="1" showErrorMessage="1" prompt="Program fees may be use to apply for visas required with the trip. However, passports are not included." sqref="B20:D20 B35:D35" xr:uid="{00000000-0002-0000-0100-000001000000}">
      <formula1>0</formula1>
      <formula2>0</formula2>
    </dataValidation>
    <dataValidation allowBlank="1" showInputMessage="1" showErrorMessage="1" prompt="Enter the minimum number of students required to cover program expenses on the &quot;BUDGET OVERVIEW&quot; Tab. Programs failing to meet the minimum number may be subject to cancellation. NOTE: OIP recommends a minimum of 10 students per faculty for most programs." sqref="E6" xr:uid="{00000000-0002-0000-0100-000002000000}">
      <formula1>0</formula1>
      <formula2>0</formula2>
    </dataValidation>
    <dataValidation allowBlank="1" showInputMessage="1" showErrorMessage="1" prompt="Enter the maximum number of students the program can accomodate. NOTE: OIS recommends no more than 20 students per group leader, potentially less, depending on the type of program." sqref="D7:I7" xr:uid="{00000000-0002-0000-0100-000003000000}"/>
    <dataValidation allowBlank="1" showInputMessage="1" showErrorMessage="1" prompt="If expense is included in a third party provider fee, please indicate in the &quot;details&quot; column by recording &quot;included in third party provider fee.&quot; Please itemize the included service for students/faculty in each section. " sqref="B11:D19 B21:D22 B36:D37 B26:D34 B42:D54" xr:uid="{00000000-0002-0000-0100-000004000000}">
      <formula1>0</formula1>
      <formula2>0</formula2>
    </dataValidation>
    <dataValidation allowBlank="1" showInputMessage="1" showErrorMessage="1" prompt="Please itemize included costs for students and faculty  associated with third party program fees in the Student and Leader sections. Indicate in the &quot;details&quot; section that they are provided by the third party." sqref="B63:D64" xr:uid="{00000000-0002-0000-0100-000005000000}">
      <formula1>0</formula1>
      <formula2>0</formula2>
    </dataValidation>
    <dataValidation allowBlank="1" showInputMessage="1" showErrorMessage="1" prompt="Details (Transportation Mode, Cost per ticket; Hotel Name, cost per night, etc.)" sqref="W42:Z42 W25:Z38 W51:Z51 W10:Z23" xr:uid="{00000000-0002-0000-0100-000006000000}">
      <formula1>0</formula1>
      <formula2>0</formula2>
    </dataValidation>
    <dataValidation allowBlank="1" showInputMessage="1" showErrorMessage="1" prompt="Itemize included costs for students and faculty  associated with third party program fees in the Student and Leader sections. Indicate in the &quot;details&quot; section &quot;provided by the third party.&quot; If the details are not itemized, include totat fee here." sqref="B62:D62" xr:uid="{00000000-0002-0000-0100-000007000000}">
      <formula1>0</formula1>
      <formula2>0</formula2>
    </dataValidation>
    <dataValidation allowBlank="1" showInputMessage="1" showErrorMessage="1" prompt="Inster the number of group leaders who will receive compensation for their efforts." sqref="D5:I5" xr:uid="{00000000-0002-0000-0100-000008000000}">
      <formula1>0</formula1>
      <formula2>0</formula2>
    </dataValidation>
    <dataValidation allowBlank="1" showInputMessage="1" showErrorMessage="1" prompt="See appendix." sqref="R6:U6" xr:uid="{00000000-0002-0000-0100-000009000000}">
      <formula1>0</formula1>
      <formula2>0</formula2>
    </dataValidation>
    <dataValidation type="list" allowBlank="1" showInputMessage="1" showErrorMessage="1" prompt="See appendix for approved payment options." sqref="P62:P67 P11:P23 P26:P38 P41:P54 P57:P59" xr:uid="{00000000-0002-0000-0100-00000A000000}">
      <formula1>PaymentOptions</formula1>
      <formula2>0</formula2>
    </dataValidation>
    <dataValidation allowBlank="1" showInputMessage="1" showErrorMessage="1" prompt="Quantify based upon number of nights total." sqref="I43:J43" xr:uid="{00000000-0002-0000-0100-00000B000000}"/>
    <dataValidation allowBlank="1" showInputMessage="1" showErrorMessage="1" prompt="Quantify based upon number of days." sqref="I44:J44" xr:uid="{00000000-0002-0000-0100-00000C000000}"/>
    <dataValidation allowBlank="1" showInputMessage="1" showErrorMessage="1" prompt="Quantify based upon number of weeks." sqref="I51:J51" xr:uid="{00000000-0002-0000-0100-00000D000000}"/>
    <dataValidation allowBlank="1" showInputMessage="1" showErrorMessage="1" promptTitle="Number of weeks" sqref="I50:J50" xr:uid="{00000000-0002-0000-0100-00000E000000}"/>
    <dataValidation allowBlank="1" showInputMessage="1" showErrorMessage="1" prompt="Enter the minimum number of students required to cover program expenses on the &quot;BUDGET OVERVIEW&quot; Tab. Programs failing to meet the minimum number may be subject to cancellation. NOTE: OIS recommends a minimum of 8 students per faculty for most programs." sqref="D6" xr:uid="{00000000-0002-0000-0100-00000F000000}"/>
    <dataValidation allowBlank="1" showInputMessage="1" showErrorMessage="1" prompt="The Minimum Students will automatically be calculated into the below spreadsheet to determine the &quot;Total Cost&quot; for each line item." sqref="F6:I6" xr:uid="{00000000-0002-0000-0100-000010000000}"/>
    <dataValidation allowBlank="1" showInputMessage="1" showErrorMessage="1" prompt="Quantify based upon number of weeks" sqref="I37:J37 I22:J22" xr:uid="{00000000-0002-0000-0100-000011000000}"/>
  </dataValidations>
  <hyperlinks>
    <hyperlink ref="X4" location="Appendix!A1" display="Click here to see Appendix" xr:uid="{00000000-0004-0000-0100-000000000000}"/>
    <hyperlink ref="X5" location="Appendix!A1" display=" Click to see Budget Overview" xr:uid="{00000000-0004-0000-0100-000001000000}"/>
  </hyperlinks>
  <pageMargins left="0.7" right="0.7" top="0.75" bottom="0.75" header="0.51180555555555496" footer="0.51180555555555496"/>
  <pageSetup firstPageNumber="0" orientation="landscape" r:id="rId1"/>
  <rowBreaks count="1" manualBreakCount="1">
    <brk id="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CCA62"/>
    <pageSetUpPr fitToPage="1"/>
  </sheetPr>
  <dimension ref="A1:U82"/>
  <sheetViews>
    <sheetView topLeftCell="A4" zoomScale="90" zoomScaleNormal="90" workbookViewId="0">
      <selection activeCell="I82" sqref="I82"/>
    </sheetView>
  </sheetViews>
  <sheetFormatPr defaultRowHeight="15" x14ac:dyDescent="0.25"/>
  <cols>
    <col min="1" max="1" width="7.5703125"/>
    <col min="2" max="2" width="8.5703125"/>
    <col min="3" max="3" width="11.7109375"/>
    <col min="4" max="8" width="8.5703125"/>
    <col min="9" max="9" width="9"/>
    <col min="10" max="10" width="8.5703125"/>
    <col min="11" max="11" width="3.7109375"/>
    <col min="12" max="12" width="0" hidden="1"/>
    <col min="13" max="13" width="13.28515625"/>
    <col min="14" max="14" width="0.7109375" style="1"/>
    <col min="15" max="18" width="8.5703125"/>
    <col min="19" max="26" width="9"/>
    <col min="27" max="1025" width="8.5703125"/>
  </cols>
  <sheetData>
    <row r="1" spans="1:21" x14ac:dyDescent="0.25">
      <c r="A1" s="1"/>
      <c r="B1" s="1"/>
      <c r="C1" s="1"/>
      <c r="D1" s="1"/>
      <c r="E1" s="1"/>
      <c r="F1" s="1"/>
      <c r="G1" s="1"/>
      <c r="H1" s="1"/>
      <c r="I1" s="1"/>
      <c r="J1" s="1"/>
      <c r="K1" s="1"/>
      <c r="L1" s="1"/>
      <c r="M1" s="1"/>
      <c r="N1"/>
      <c r="O1" s="1"/>
      <c r="P1" s="1"/>
      <c r="Q1" s="1"/>
      <c r="R1" s="1"/>
    </row>
    <row r="2" spans="1:21" ht="31.5" x14ac:dyDescent="0.5">
      <c r="A2" s="1"/>
      <c r="B2" s="22" t="s">
        <v>55</v>
      </c>
      <c r="C2" s="23"/>
      <c r="D2" s="23"/>
      <c r="E2" s="23"/>
      <c r="F2" s="24"/>
      <c r="G2" s="1"/>
      <c r="H2" s="1"/>
      <c r="I2" s="1"/>
      <c r="J2" s="1"/>
      <c r="K2" s="1"/>
      <c r="L2" s="1"/>
      <c r="M2" s="1"/>
      <c r="N2"/>
      <c r="O2" s="1"/>
      <c r="P2" s="1"/>
      <c r="Q2" s="1"/>
      <c r="R2" s="1"/>
    </row>
    <row r="3" spans="1:21" ht="37.5" customHeight="1" x14ac:dyDescent="0.25">
      <c r="A3" s="1"/>
      <c r="B3" s="174" t="s">
        <v>56</v>
      </c>
      <c r="C3" s="174"/>
      <c r="D3" s="174"/>
      <c r="E3" s="174"/>
      <c r="F3" s="174"/>
      <c r="G3" s="174"/>
      <c r="H3" s="174"/>
      <c r="I3" s="174"/>
      <c r="J3" s="174"/>
      <c r="K3" s="174"/>
      <c r="L3" s="174"/>
      <c r="M3" s="174"/>
      <c r="N3" s="25"/>
      <c r="O3" s="48"/>
      <c r="P3" s="1"/>
      <c r="Q3" s="1"/>
      <c r="R3" s="1"/>
    </row>
    <row r="4" spans="1:21" ht="27" customHeight="1" x14ac:dyDescent="0.25">
      <c r="A4" s="1"/>
      <c r="B4" s="25"/>
      <c r="C4" s="25"/>
      <c r="D4" s="25"/>
      <c r="E4" s="25"/>
      <c r="F4" s="25"/>
      <c r="G4" s="25"/>
      <c r="H4" s="25"/>
      <c r="I4" s="25"/>
      <c r="J4" s="198" t="s">
        <v>21</v>
      </c>
      <c r="K4" s="198"/>
      <c r="L4" s="198"/>
      <c r="M4" s="198"/>
      <c r="N4" s="49"/>
      <c r="O4" s="182" t="s">
        <v>57</v>
      </c>
      <c r="P4" s="182"/>
      <c r="Q4" s="182"/>
      <c r="R4" s="1"/>
    </row>
    <row r="5" spans="1:21" s="1" customFormat="1" ht="6.75" customHeight="1" x14ac:dyDescent="0.25">
      <c r="B5" s="25"/>
      <c r="C5" s="25"/>
      <c r="D5" s="25"/>
      <c r="E5" s="25"/>
      <c r="F5" s="25"/>
      <c r="G5" s="25"/>
      <c r="H5" s="25"/>
      <c r="I5" s="25"/>
      <c r="J5" s="50"/>
      <c r="K5" s="50"/>
      <c r="L5" s="50"/>
      <c r="M5" s="50"/>
      <c r="N5" s="50"/>
      <c r="O5" s="51"/>
      <c r="P5" s="51"/>
      <c r="Q5" s="51"/>
    </row>
    <row r="6" spans="1:21" ht="21" customHeight="1" x14ac:dyDescent="0.25">
      <c r="A6" s="1"/>
      <c r="B6" s="199" t="s">
        <v>58</v>
      </c>
      <c r="C6" s="199"/>
      <c r="D6" s="199"/>
      <c r="E6" s="199"/>
      <c r="F6" s="199"/>
      <c r="G6" s="199"/>
      <c r="H6" s="199"/>
      <c r="I6" s="199"/>
      <c r="J6" s="199"/>
      <c r="K6" s="199"/>
      <c r="L6" s="199"/>
      <c r="M6" s="199"/>
      <c r="N6" s="199"/>
      <c r="O6" s="199"/>
      <c r="P6" s="199"/>
      <c r="Q6" s="199"/>
      <c r="R6" s="200"/>
      <c r="S6" s="200"/>
      <c r="T6" s="200"/>
      <c r="U6" s="200"/>
    </row>
    <row r="7" spans="1:21" x14ac:dyDescent="0.25">
      <c r="B7" s="201"/>
      <c r="C7" s="201"/>
      <c r="D7" s="200"/>
      <c r="E7" s="200"/>
      <c r="F7" s="200"/>
      <c r="G7" s="200"/>
      <c r="H7" s="200"/>
      <c r="I7" s="200"/>
      <c r="J7" s="1"/>
      <c r="K7" s="1"/>
      <c r="L7" s="1"/>
      <c r="M7" s="201"/>
      <c r="N7" s="201"/>
      <c r="O7" s="201"/>
      <c r="P7" s="201"/>
      <c r="Q7" s="201"/>
      <c r="R7" s="200"/>
      <c r="S7" s="200"/>
      <c r="T7" s="200"/>
      <c r="U7" s="200"/>
    </row>
    <row r="8" spans="1:21" x14ac:dyDescent="0.25">
      <c r="A8" s="1"/>
      <c r="B8" s="52" t="s">
        <v>59</v>
      </c>
      <c r="C8" s="53"/>
      <c r="D8" s="54"/>
      <c r="E8" s="55"/>
      <c r="F8" s="55"/>
      <c r="G8" s="55"/>
      <c r="H8" s="55"/>
      <c r="I8" s="56"/>
      <c r="J8" s="1"/>
      <c r="K8" s="1"/>
      <c r="L8" s="1"/>
      <c r="M8" s="201"/>
      <c r="N8" s="201"/>
      <c r="O8" s="201"/>
      <c r="P8" s="201"/>
      <c r="Q8" s="201"/>
      <c r="R8" s="200"/>
      <c r="S8" s="200"/>
      <c r="T8" s="200"/>
      <c r="U8" s="200"/>
    </row>
    <row r="9" spans="1:21" ht="15" customHeight="1" x14ac:dyDescent="0.25">
      <c r="A9" s="1"/>
      <c r="B9" s="202" t="s">
        <v>91</v>
      </c>
      <c r="C9" s="202"/>
      <c r="D9" s="202"/>
      <c r="E9" s="202"/>
      <c r="F9" s="202"/>
      <c r="G9" s="202"/>
      <c r="H9" s="202"/>
      <c r="I9" s="202"/>
      <c r="J9" s="202"/>
      <c r="K9" s="202"/>
      <c r="L9" s="202"/>
      <c r="M9" s="202"/>
      <c r="N9" s="202"/>
      <c r="O9" s="202"/>
      <c r="P9" s="202"/>
      <c r="Q9" s="202"/>
      <c r="R9" s="1"/>
    </row>
    <row r="10" spans="1:21" x14ac:dyDescent="0.25">
      <c r="A10" s="1"/>
      <c r="B10" s="202"/>
      <c r="C10" s="202"/>
      <c r="D10" s="202"/>
      <c r="E10" s="202"/>
      <c r="F10" s="202"/>
      <c r="G10" s="202"/>
      <c r="H10" s="202"/>
      <c r="I10" s="202"/>
      <c r="J10" s="202"/>
      <c r="K10" s="202"/>
      <c r="L10" s="202"/>
      <c r="M10" s="202"/>
      <c r="N10" s="202"/>
      <c r="O10" s="202"/>
      <c r="P10" s="202"/>
      <c r="Q10" s="202"/>
      <c r="R10" s="1"/>
    </row>
    <row r="11" spans="1:21" x14ac:dyDescent="0.25">
      <c r="A11" s="1"/>
      <c r="B11" s="202"/>
      <c r="C11" s="202"/>
      <c r="D11" s="202"/>
      <c r="E11" s="202"/>
      <c r="F11" s="202"/>
      <c r="G11" s="202"/>
      <c r="H11" s="202"/>
      <c r="I11" s="202"/>
      <c r="J11" s="202"/>
      <c r="K11" s="202"/>
      <c r="L11" s="202"/>
      <c r="M11" s="202"/>
      <c r="N11" s="202"/>
      <c r="O11" s="202"/>
      <c r="P11" s="202"/>
      <c r="Q11" s="202"/>
      <c r="R11" s="1"/>
    </row>
    <row r="12" spans="1:21" ht="30" customHeight="1" x14ac:dyDescent="0.25">
      <c r="A12" s="1"/>
      <c r="B12" s="202"/>
      <c r="C12" s="202"/>
      <c r="D12" s="202"/>
      <c r="E12" s="202"/>
      <c r="F12" s="202"/>
      <c r="G12" s="202"/>
      <c r="H12" s="202"/>
      <c r="I12" s="202"/>
      <c r="J12" s="202"/>
      <c r="K12" s="202"/>
      <c r="L12" s="202"/>
      <c r="M12" s="202"/>
      <c r="N12" s="202"/>
      <c r="O12" s="202"/>
      <c r="P12" s="202"/>
      <c r="Q12" s="202"/>
      <c r="R12" s="1"/>
    </row>
    <row r="13" spans="1:21" x14ac:dyDescent="0.25">
      <c r="A13" s="1"/>
      <c r="B13" s="1"/>
      <c r="C13" s="1"/>
      <c r="D13" s="1"/>
      <c r="E13" s="1"/>
      <c r="F13" s="1"/>
      <c r="G13" s="1"/>
      <c r="H13" s="1"/>
      <c r="I13" s="1"/>
      <c r="J13" s="1"/>
      <c r="K13" s="1"/>
      <c r="L13" s="1"/>
      <c r="M13" s="1"/>
      <c r="N13"/>
      <c r="O13" s="1"/>
      <c r="P13" s="1"/>
      <c r="Q13" s="1"/>
      <c r="R13" s="1"/>
    </row>
    <row r="14" spans="1:21" x14ac:dyDescent="0.25">
      <c r="A14" s="1"/>
      <c r="B14" s="52" t="s">
        <v>60</v>
      </c>
      <c r="C14" s="53"/>
      <c r="D14" s="54"/>
      <c r="E14" s="55"/>
      <c r="F14" s="55"/>
      <c r="G14" s="55"/>
      <c r="H14" s="55"/>
      <c r="I14" s="56"/>
      <c r="J14" s="1"/>
      <c r="K14" s="1"/>
      <c r="L14" s="1"/>
      <c r="M14" s="201"/>
      <c r="N14" s="201"/>
      <c r="O14" s="201"/>
      <c r="P14" s="201"/>
      <c r="Q14" s="201"/>
      <c r="R14" s="1"/>
    </row>
    <row r="15" spans="1:21" ht="15" customHeight="1" x14ac:dyDescent="0.25">
      <c r="A15" s="1"/>
      <c r="B15" s="202" t="s">
        <v>61</v>
      </c>
      <c r="C15" s="202"/>
      <c r="D15" s="202"/>
      <c r="E15" s="202"/>
      <c r="F15" s="202"/>
      <c r="G15" s="202"/>
      <c r="H15" s="202"/>
      <c r="I15" s="202"/>
      <c r="J15" s="202"/>
      <c r="K15" s="202"/>
      <c r="L15" s="202"/>
      <c r="M15" s="202"/>
      <c r="N15" s="202"/>
      <c r="O15" s="202"/>
      <c r="P15" s="202"/>
      <c r="Q15" s="202"/>
      <c r="R15" s="1"/>
    </row>
    <row r="16" spans="1:21" x14ac:dyDescent="0.25">
      <c r="A16" s="1"/>
      <c r="B16" s="202"/>
      <c r="C16" s="202"/>
      <c r="D16" s="202"/>
      <c r="E16" s="202"/>
      <c r="F16" s="202"/>
      <c r="G16" s="202"/>
      <c r="H16" s="202"/>
      <c r="I16" s="202"/>
      <c r="J16" s="202"/>
      <c r="K16" s="202"/>
      <c r="L16" s="202"/>
      <c r="M16" s="202"/>
      <c r="N16" s="202"/>
      <c r="O16" s="202"/>
      <c r="P16" s="202"/>
      <c r="Q16" s="202"/>
      <c r="R16" s="1"/>
    </row>
    <row r="17" spans="1:18" x14ac:dyDescent="0.25">
      <c r="A17" s="1"/>
      <c r="B17" s="202"/>
      <c r="C17" s="202"/>
      <c r="D17" s="202"/>
      <c r="E17" s="202"/>
      <c r="F17" s="202"/>
      <c r="G17" s="202"/>
      <c r="H17" s="202"/>
      <c r="I17" s="202"/>
      <c r="J17" s="202"/>
      <c r="K17" s="202"/>
      <c r="L17" s="202"/>
      <c r="M17" s="202"/>
      <c r="N17" s="202"/>
      <c r="O17" s="202"/>
      <c r="P17" s="202"/>
      <c r="Q17" s="202"/>
      <c r="R17" s="1"/>
    </row>
    <row r="18" spans="1:18" ht="1.5" customHeight="1" x14ac:dyDescent="0.25">
      <c r="A18" s="1"/>
      <c r="B18" s="202"/>
      <c r="C18" s="202"/>
      <c r="D18" s="202"/>
      <c r="E18" s="202"/>
      <c r="F18" s="202"/>
      <c r="G18" s="202"/>
      <c r="H18" s="202"/>
      <c r="I18" s="202"/>
      <c r="J18" s="202"/>
      <c r="K18" s="202"/>
      <c r="L18" s="202"/>
      <c r="M18" s="202"/>
      <c r="N18" s="202"/>
      <c r="O18" s="202"/>
      <c r="P18" s="202"/>
      <c r="Q18" s="202"/>
      <c r="R18" s="1"/>
    </row>
    <row r="19" spans="1:18" x14ac:dyDescent="0.25">
      <c r="A19" s="1"/>
      <c r="B19" s="1"/>
      <c r="C19" s="1"/>
      <c r="D19" s="1"/>
      <c r="E19" s="1"/>
      <c r="F19" s="1"/>
      <c r="G19" s="1"/>
      <c r="H19" s="1"/>
      <c r="I19" s="1"/>
      <c r="J19" s="1"/>
      <c r="K19" s="1"/>
      <c r="L19" s="1"/>
      <c r="M19" s="1"/>
      <c r="N19"/>
      <c r="O19" s="1"/>
      <c r="P19" s="1"/>
      <c r="Q19" s="1"/>
      <c r="R19" s="1"/>
    </row>
    <row r="20" spans="1:18" x14ac:dyDescent="0.25">
      <c r="A20" s="1"/>
      <c r="B20" s="52" t="s">
        <v>62</v>
      </c>
      <c r="C20" s="53"/>
      <c r="D20" s="54"/>
      <c r="E20" s="55"/>
      <c r="F20" s="55"/>
      <c r="G20" s="55"/>
      <c r="H20" s="55"/>
      <c r="I20" s="56"/>
      <c r="J20" s="1"/>
      <c r="K20" s="1"/>
      <c r="L20" s="1"/>
      <c r="M20" s="201"/>
      <c r="N20" s="201"/>
      <c r="O20" s="201"/>
      <c r="P20" s="201"/>
      <c r="Q20" s="201"/>
      <c r="R20" s="1"/>
    </row>
    <row r="21" spans="1:18" ht="15" customHeight="1" x14ac:dyDescent="0.25">
      <c r="A21" s="1"/>
      <c r="B21" s="202" t="s">
        <v>63</v>
      </c>
      <c r="C21" s="202"/>
      <c r="D21" s="202"/>
      <c r="E21" s="202"/>
      <c r="F21" s="202"/>
      <c r="G21" s="202"/>
      <c r="H21" s="202"/>
      <c r="I21" s="202"/>
      <c r="J21" s="202"/>
      <c r="K21" s="202"/>
      <c r="L21" s="202"/>
      <c r="M21" s="202"/>
      <c r="N21" s="202"/>
      <c r="O21" s="202"/>
      <c r="P21" s="202"/>
      <c r="Q21" s="202"/>
      <c r="R21" s="1"/>
    </row>
    <row r="22" spans="1:18" x14ac:dyDescent="0.25">
      <c r="A22" s="1"/>
      <c r="B22" s="202"/>
      <c r="C22" s="202"/>
      <c r="D22" s="202"/>
      <c r="E22" s="202"/>
      <c r="F22" s="202"/>
      <c r="G22" s="202"/>
      <c r="H22" s="202"/>
      <c r="I22" s="202"/>
      <c r="J22" s="202"/>
      <c r="K22" s="202"/>
      <c r="L22" s="202"/>
      <c r="M22" s="202"/>
      <c r="N22" s="202"/>
      <c r="O22" s="202"/>
      <c r="P22" s="202"/>
      <c r="Q22" s="202"/>
      <c r="R22" s="1"/>
    </row>
    <row r="23" spans="1:18" ht="39" customHeight="1" x14ac:dyDescent="0.25">
      <c r="A23" s="1"/>
      <c r="B23" s="202"/>
      <c r="C23" s="202"/>
      <c r="D23" s="202"/>
      <c r="E23" s="202"/>
      <c r="F23" s="202"/>
      <c r="G23" s="202"/>
      <c r="H23" s="202"/>
      <c r="I23" s="202"/>
      <c r="J23" s="202"/>
      <c r="K23" s="202"/>
      <c r="L23" s="202"/>
      <c r="M23" s="202"/>
      <c r="N23" s="202"/>
      <c r="O23" s="202"/>
      <c r="P23" s="202"/>
      <c r="Q23" s="202"/>
      <c r="R23" s="1"/>
    </row>
    <row r="24" spans="1:18" ht="15" hidden="1" customHeight="1" x14ac:dyDescent="0.25">
      <c r="A24" s="1"/>
      <c r="B24" s="202"/>
      <c r="C24" s="202"/>
      <c r="D24" s="202"/>
      <c r="E24" s="202"/>
      <c r="F24" s="202"/>
      <c r="G24" s="202"/>
      <c r="H24" s="202"/>
      <c r="I24" s="202"/>
      <c r="J24" s="202"/>
      <c r="K24" s="202"/>
      <c r="L24" s="202"/>
      <c r="M24" s="202"/>
      <c r="N24" s="202"/>
      <c r="O24" s="202"/>
      <c r="P24" s="202"/>
      <c r="Q24" s="202"/>
      <c r="R24" s="1"/>
    </row>
    <row r="25" spans="1:18" ht="5.25" customHeight="1" x14ac:dyDescent="0.25">
      <c r="A25" s="1"/>
      <c r="B25" s="1"/>
      <c r="C25" s="1"/>
      <c r="D25" s="1"/>
      <c r="E25" s="1"/>
      <c r="F25" s="1"/>
      <c r="G25" s="1"/>
      <c r="H25" s="1"/>
      <c r="I25" s="1"/>
      <c r="J25" s="1"/>
      <c r="K25" s="1"/>
      <c r="L25" s="1"/>
      <c r="M25" s="1"/>
      <c r="N25"/>
      <c r="O25" s="1"/>
      <c r="P25" s="1"/>
      <c r="Q25" s="1"/>
      <c r="R25" s="1"/>
    </row>
    <row r="26" spans="1:18" x14ac:dyDescent="0.25">
      <c r="A26" s="1"/>
      <c r="B26" s="52" t="s">
        <v>64</v>
      </c>
      <c r="C26" s="53"/>
      <c r="D26" s="54"/>
      <c r="E26" s="55"/>
      <c r="F26" s="55"/>
      <c r="G26" s="55"/>
      <c r="H26" s="55"/>
      <c r="I26" s="56"/>
      <c r="J26" s="1"/>
      <c r="K26" s="1"/>
      <c r="L26" s="1"/>
      <c r="M26" s="201"/>
      <c r="N26" s="201"/>
      <c r="O26" s="201"/>
      <c r="P26" s="201"/>
      <c r="Q26" s="201"/>
      <c r="R26" s="1"/>
    </row>
    <row r="27" spans="1:18" ht="15" customHeight="1" x14ac:dyDescent="0.25">
      <c r="A27" s="1"/>
      <c r="B27" s="202" t="s">
        <v>65</v>
      </c>
      <c r="C27" s="202"/>
      <c r="D27" s="202"/>
      <c r="E27" s="202"/>
      <c r="F27" s="202"/>
      <c r="G27" s="202"/>
      <c r="H27" s="202"/>
      <c r="I27" s="202"/>
      <c r="J27" s="202"/>
      <c r="K27" s="202"/>
      <c r="L27" s="202"/>
      <c r="M27" s="202"/>
      <c r="N27" s="202"/>
      <c r="O27" s="202"/>
      <c r="P27" s="202"/>
      <c r="Q27" s="202"/>
      <c r="R27" s="1"/>
    </row>
    <row r="28" spans="1:18" x14ac:dyDescent="0.25">
      <c r="A28" s="1"/>
      <c r="B28" s="202"/>
      <c r="C28" s="202"/>
      <c r="D28" s="202"/>
      <c r="E28" s="202"/>
      <c r="F28" s="202"/>
      <c r="G28" s="202"/>
      <c r="H28" s="202"/>
      <c r="I28" s="202"/>
      <c r="J28" s="202"/>
      <c r="K28" s="202"/>
      <c r="L28" s="202"/>
      <c r="M28" s="202"/>
      <c r="N28" s="202"/>
      <c r="O28" s="202"/>
      <c r="P28" s="202"/>
      <c r="Q28" s="202"/>
      <c r="R28" s="1"/>
    </row>
    <row r="29" spans="1:18" ht="10.5" customHeight="1" x14ac:dyDescent="0.25">
      <c r="A29" s="1"/>
      <c r="B29" s="202"/>
      <c r="C29" s="202"/>
      <c r="D29" s="202"/>
      <c r="E29" s="202"/>
      <c r="F29" s="202"/>
      <c r="G29" s="202"/>
      <c r="H29" s="202"/>
      <c r="I29" s="202"/>
      <c r="J29" s="202"/>
      <c r="K29" s="202"/>
      <c r="L29" s="202"/>
      <c r="M29" s="202"/>
      <c r="N29" s="202"/>
      <c r="O29" s="202"/>
      <c r="P29" s="202"/>
      <c r="Q29" s="202"/>
      <c r="R29" s="1"/>
    </row>
    <row r="30" spans="1:18" ht="15" hidden="1" customHeight="1" x14ac:dyDescent="0.25">
      <c r="A30" s="1"/>
      <c r="B30" s="202"/>
      <c r="C30" s="202"/>
      <c r="D30" s="202"/>
      <c r="E30" s="202"/>
      <c r="F30" s="202"/>
      <c r="G30" s="202"/>
      <c r="H30" s="202"/>
      <c r="I30" s="202"/>
      <c r="J30" s="202"/>
      <c r="K30" s="202"/>
      <c r="L30" s="202"/>
      <c r="M30" s="202"/>
      <c r="N30" s="202"/>
      <c r="O30" s="202"/>
      <c r="P30" s="202"/>
      <c r="Q30" s="202"/>
      <c r="R30" s="1"/>
    </row>
    <row r="31" spans="1:18" x14ac:dyDescent="0.25">
      <c r="A31" s="1"/>
      <c r="B31" s="1"/>
      <c r="C31" s="1"/>
      <c r="D31" s="1"/>
      <c r="E31" s="1"/>
      <c r="F31" s="1"/>
      <c r="G31" s="1"/>
      <c r="H31" s="1"/>
      <c r="I31" s="1"/>
      <c r="J31" s="1"/>
      <c r="K31" s="1"/>
      <c r="L31" s="1"/>
      <c r="M31" s="1"/>
      <c r="N31"/>
      <c r="O31" s="1"/>
      <c r="P31" s="1"/>
      <c r="Q31" s="1"/>
      <c r="R31" s="1"/>
    </row>
    <row r="32" spans="1:18" ht="19.5" customHeight="1" x14ac:dyDescent="0.25">
      <c r="A32" s="1"/>
      <c r="B32" s="199" t="s">
        <v>66</v>
      </c>
      <c r="C32" s="199"/>
      <c r="D32" s="199"/>
      <c r="E32" s="199"/>
      <c r="F32" s="199"/>
      <c r="G32" s="199"/>
      <c r="H32" s="199"/>
      <c r="I32" s="199"/>
      <c r="J32" s="199"/>
      <c r="K32" s="199"/>
      <c r="L32" s="199"/>
      <c r="M32" s="199"/>
      <c r="N32" s="199"/>
      <c r="O32" s="199"/>
      <c r="P32" s="199"/>
      <c r="Q32" s="199"/>
      <c r="R32" s="1"/>
    </row>
    <row r="33" spans="1:18" x14ac:dyDescent="0.25">
      <c r="A33" s="1"/>
      <c r="B33" s="1"/>
      <c r="C33" s="1"/>
      <c r="D33" s="1"/>
      <c r="E33" s="1"/>
      <c r="F33" s="1"/>
      <c r="G33" s="1"/>
      <c r="H33" s="1"/>
      <c r="I33" s="1"/>
      <c r="J33" s="1"/>
      <c r="K33" s="1"/>
      <c r="L33" s="1"/>
      <c r="M33" s="1"/>
      <c r="N33"/>
      <c r="O33" s="1"/>
      <c r="P33" s="1"/>
      <c r="Q33" s="1"/>
      <c r="R33" s="1"/>
    </row>
    <row r="34" spans="1:18" x14ac:dyDescent="0.25">
      <c r="A34" s="1"/>
      <c r="B34" s="52" t="s">
        <v>67</v>
      </c>
      <c r="C34" s="53"/>
      <c r="D34" s="54"/>
      <c r="E34" s="55"/>
      <c r="F34" s="55"/>
      <c r="G34" s="55"/>
      <c r="H34" s="55"/>
      <c r="I34" s="56"/>
      <c r="J34" s="1"/>
      <c r="K34" s="1"/>
      <c r="L34" s="1"/>
      <c r="M34" s="201"/>
      <c r="N34" s="201"/>
      <c r="O34" s="201"/>
      <c r="P34" s="201"/>
      <c r="Q34" s="201"/>
      <c r="R34" s="1"/>
    </row>
    <row r="35" spans="1:18" ht="15" customHeight="1" x14ac:dyDescent="0.25">
      <c r="A35" s="1"/>
      <c r="B35" s="202" t="s">
        <v>68</v>
      </c>
      <c r="C35" s="202"/>
      <c r="D35" s="202"/>
      <c r="E35" s="202"/>
      <c r="F35" s="202"/>
      <c r="G35" s="202"/>
      <c r="H35" s="202"/>
      <c r="I35" s="202"/>
      <c r="J35" s="202"/>
      <c r="K35" s="202"/>
      <c r="L35" s="202"/>
      <c r="M35" s="202"/>
      <c r="N35" s="202"/>
      <c r="O35" s="202"/>
      <c r="P35" s="202"/>
      <c r="Q35" s="202"/>
      <c r="R35" s="1"/>
    </row>
    <row r="36" spans="1:18" x14ac:dyDescent="0.25">
      <c r="A36" s="1"/>
      <c r="B36" s="202"/>
      <c r="C36" s="202"/>
      <c r="D36" s="202"/>
      <c r="E36" s="202"/>
      <c r="F36" s="202"/>
      <c r="G36" s="202"/>
      <c r="H36" s="202"/>
      <c r="I36" s="202"/>
      <c r="J36" s="202"/>
      <c r="K36" s="202"/>
      <c r="L36" s="202"/>
      <c r="M36" s="202"/>
      <c r="N36" s="202"/>
      <c r="O36" s="202"/>
      <c r="P36" s="202"/>
      <c r="Q36" s="202"/>
      <c r="R36" s="1"/>
    </row>
    <row r="37" spans="1:18" ht="0.75" customHeight="1" x14ac:dyDescent="0.25">
      <c r="A37" s="1"/>
      <c r="B37" s="202"/>
      <c r="C37" s="202"/>
      <c r="D37" s="202"/>
      <c r="E37" s="202"/>
      <c r="F37" s="202"/>
      <c r="G37" s="202"/>
      <c r="H37" s="202"/>
      <c r="I37" s="202"/>
      <c r="J37" s="202"/>
      <c r="K37" s="202"/>
      <c r="L37" s="202"/>
      <c r="M37" s="202"/>
      <c r="N37" s="202"/>
      <c r="O37" s="202"/>
      <c r="P37" s="202"/>
      <c r="Q37" s="202"/>
      <c r="R37" s="1"/>
    </row>
    <row r="38" spans="1:18" x14ac:dyDescent="0.25">
      <c r="A38" s="1"/>
      <c r="B38" s="202"/>
      <c r="C38" s="202"/>
      <c r="D38" s="202"/>
      <c r="E38" s="202"/>
      <c r="F38" s="202"/>
      <c r="G38" s="202"/>
      <c r="H38" s="202"/>
      <c r="I38" s="202"/>
      <c r="J38" s="202"/>
      <c r="K38" s="202"/>
      <c r="L38" s="202"/>
      <c r="M38" s="202"/>
      <c r="N38" s="202"/>
      <c r="O38" s="202"/>
      <c r="P38" s="202"/>
      <c r="Q38" s="202"/>
      <c r="R38" s="1"/>
    </row>
    <row r="39" spans="1:18" x14ac:dyDescent="0.25">
      <c r="A39" s="1"/>
      <c r="B39" s="52" t="s">
        <v>69</v>
      </c>
      <c r="C39" s="53"/>
      <c r="D39" s="54"/>
      <c r="E39" s="55"/>
      <c r="F39" s="55"/>
      <c r="G39" s="55"/>
      <c r="H39" s="55"/>
      <c r="I39" s="56"/>
      <c r="J39" s="1"/>
      <c r="K39" s="1"/>
      <c r="L39" s="1"/>
      <c r="M39" s="201"/>
      <c r="N39" s="201"/>
      <c r="O39" s="201"/>
      <c r="P39" s="201"/>
      <c r="Q39" s="201"/>
      <c r="R39" s="1"/>
    </row>
    <row r="40" spans="1:18" ht="15" customHeight="1" x14ac:dyDescent="0.25">
      <c r="A40" s="1"/>
      <c r="B40" s="202" t="s">
        <v>70</v>
      </c>
      <c r="C40" s="202"/>
      <c r="D40" s="202"/>
      <c r="E40" s="202"/>
      <c r="F40" s="202"/>
      <c r="G40" s="202"/>
      <c r="H40" s="202"/>
      <c r="I40" s="202"/>
      <c r="J40" s="202"/>
      <c r="K40" s="202"/>
      <c r="L40" s="202"/>
      <c r="M40" s="202"/>
      <c r="N40" s="202"/>
      <c r="O40" s="202"/>
      <c r="P40" s="202"/>
      <c r="Q40" s="202"/>
      <c r="R40" s="1"/>
    </row>
    <row r="41" spans="1:18" x14ac:dyDescent="0.25">
      <c r="A41" s="1"/>
      <c r="B41" s="202"/>
      <c r="C41" s="202"/>
      <c r="D41" s="202"/>
      <c r="E41" s="202"/>
      <c r="F41" s="202"/>
      <c r="G41" s="202"/>
      <c r="H41" s="202"/>
      <c r="I41" s="202"/>
      <c r="J41" s="202"/>
      <c r="K41" s="202"/>
      <c r="L41" s="202"/>
      <c r="M41" s="202"/>
      <c r="N41" s="202"/>
      <c r="O41" s="202"/>
      <c r="P41" s="202"/>
      <c r="Q41" s="202"/>
      <c r="R41" s="1"/>
    </row>
    <row r="42" spans="1:18" ht="1.5" customHeight="1" x14ac:dyDescent="0.25">
      <c r="A42" s="1"/>
      <c r="B42" s="202"/>
      <c r="C42" s="202"/>
      <c r="D42" s="202"/>
      <c r="E42" s="202"/>
      <c r="F42" s="202"/>
      <c r="G42" s="202"/>
      <c r="H42" s="202"/>
      <c r="I42" s="202"/>
      <c r="J42" s="202"/>
      <c r="K42" s="202"/>
      <c r="L42" s="202"/>
      <c r="M42" s="202"/>
      <c r="N42" s="202"/>
      <c r="O42" s="202"/>
      <c r="P42" s="202"/>
      <c r="Q42" s="202"/>
      <c r="R42" s="1"/>
    </row>
    <row r="43" spans="1:18" x14ac:dyDescent="0.25">
      <c r="A43" s="1"/>
      <c r="B43" s="202"/>
      <c r="C43" s="202"/>
      <c r="D43" s="202"/>
      <c r="E43" s="202"/>
      <c r="F43" s="202"/>
      <c r="G43" s="202"/>
      <c r="H43" s="202"/>
      <c r="I43" s="202"/>
      <c r="J43" s="202"/>
      <c r="K43" s="202"/>
      <c r="L43" s="202"/>
      <c r="M43" s="202"/>
      <c r="N43" s="202"/>
      <c r="O43" s="202"/>
      <c r="P43" s="202"/>
      <c r="Q43" s="202"/>
      <c r="R43" s="1"/>
    </row>
    <row r="44" spans="1:18" x14ac:dyDescent="0.25">
      <c r="A44" s="1"/>
      <c r="B44" s="52" t="s">
        <v>71</v>
      </c>
      <c r="C44" s="53"/>
      <c r="D44" s="54"/>
      <c r="E44" s="55"/>
      <c r="F44" s="55"/>
      <c r="G44" s="55"/>
      <c r="H44" s="55"/>
      <c r="I44" s="56"/>
      <c r="J44" s="1"/>
      <c r="K44" s="1"/>
      <c r="L44" s="1"/>
      <c r="M44" s="201"/>
      <c r="N44" s="201"/>
      <c r="O44" s="201"/>
      <c r="P44" s="201"/>
      <c r="Q44" s="201"/>
      <c r="R44" s="1"/>
    </row>
    <row r="45" spans="1:18" ht="15" customHeight="1" x14ac:dyDescent="0.25">
      <c r="A45" s="1"/>
      <c r="B45" s="202" t="s">
        <v>72</v>
      </c>
      <c r="C45" s="202"/>
      <c r="D45" s="202"/>
      <c r="E45" s="202"/>
      <c r="F45" s="202"/>
      <c r="G45" s="202"/>
      <c r="H45" s="202"/>
      <c r="I45" s="202"/>
      <c r="J45" s="202"/>
      <c r="K45" s="202"/>
      <c r="L45" s="202"/>
      <c r="M45" s="202"/>
      <c r="N45" s="202"/>
      <c r="O45" s="202"/>
      <c r="P45" s="202"/>
      <c r="Q45" s="202"/>
      <c r="R45" s="1"/>
    </row>
    <row r="46" spans="1:18" x14ac:dyDescent="0.25">
      <c r="A46" s="1"/>
      <c r="B46" s="202"/>
      <c r="C46" s="202"/>
      <c r="D46" s="202"/>
      <c r="E46" s="202"/>
      <c r="F46" s="202"/>
      <c r="G46" s="202"/>
      <c r="H46" s="202"/>
      <c r="I46" s="202"/>
      <c r="J46" s="202"/>
      <c r="K46" s="202"/>
      <c r="L46" s="202"/>
      <c r="M46" s="202"/>
      <c r="N46" s="202"/>
      <c r="O46" s="202"/>
      <c r="P46" s="202"/>
      <c r="Q46" s="202"/>
      <c r="R46" s="1"/>
    </row>
    <row r="47" spans="1:18" ht="2.25" customHeight="1" x14ac:dyDescent="0.25">
      <c r="A47" s="1"/>
      <c r="B47" s="202"/>
      <c r="C47" s="202"/>
      <c r="D47" s="202"/>
      <c r="E47" s="202"/>
      <c r="F47" s="202"/>
      <c r="G47" s="202"/>
      <c r="H47" s="202"/>
      <c r="I47" s="202"/>
      <c r="J47" s="202"/>
      <c r="K47" s="202"/>
      <c r="L47" s="202"/>
      <c r="M47" s="202"/>
      <c r="N47" s="202"/>
      <c r="O47" s="202"/>
      <c r="P47" s="202"/>
      <c r="Q47" s="202"/>
      <c r="R47" s="1"/>
    </row>
    <row r="48" spans="1:18" x14ac:dyDescent="0.25">
      <c r="A48" s="1"/>
      <c r="B48" s="202"/>
      <c r="C48" s="202"/>
      <c r="D48" s="202"/>
      <c r="E48" s="202"/>
      <c r="F48" s="202"/>
      <c r="G48" s="202"/>
      <c r="H48" s="202"/>
      <c r="I48" s="202"/>
      <c r="J48" s="202"/>
      <c r="K48" s="202"/>
      <c r="L48" s="202"/>
      <c r="M48" s="202"/>
      <c r="N48" s="202"/>
      <c r="O48" s="202"/>
      <c r="P48" s="202"/>
      <c r="Q48" s="202"/>
      <c r="R48" s="1"/>
    </row>
    <row r="49" spans="1:18" x14ac:dyDescent="0.25">
      <c r="A49" s="1"/>
      <c r="B49" s="52" t="s">
        <v>73</v>
      </c>
      <c r="C49" s="53"/>
      <c r="D49" s="54"/>
      <c r="E49" s="55"/>
      <c r="F49" s="55"/>
      <c r="G49" s="55"/>
      <c r="H49" s="55"/>
      <c r="I49" s="56"/>
      <c r="J49" s="1"/>
      <c r="K49" s="1"/>
      <c r="L49" s="1"/>
      <c r="M49" s="201"/>
      <c r="N49" s="201"/>
      <c r="O49" s="201"/>
      <c r="P49" s="201"/>
      <c r="Q49" s="201"/>
      <c r="R49" s="1"/>
    </row>
    <row r="50" spans="1:18" ht="15" customHeight="1" x14ac:dyDescent="0.25">
      <c r="A50" s="1"/>
      <c r="B50" s="202" t="s">
        <v>74</v>
      </c>
      <c r="C50" s="202"/>
      <c r="D50" s="202"/>
      <c r="E50" s="202"/>
      <c r="F50" s="202"/>
      <c r="G50" s="202"/>
      <c r="H50" s="202"/>
      <c r="I50" s="202"/>
      <c r="J50" s="202"/>
      <c r="K50" s="202"/>
      <c r="L50" s="202"/>
      <c r="M50" s="202"/>
      <c r="N50" s="202"/>
      <c r="O50" s="202"/>
      <c r="P50" s="202"/>
      <c r="Q50" s="202"/>
      <c r="R50" s="1"/>
    </row>
    <row r="51" spans="1:18" ht="4.5" customHeight="1" x14ac:dyDescent="0.25">
      <c r="A51" s="1"/>
      <c r="B51" s="202"/>
      <c r="C51" s="202"/>
      <c r="D51" s="202"/>
      <c r="E51" s="202"/>
      <c r="F51" s="202"/>
      <c r="G51" s="202"/>
      <c r="H51" s="202"/>
      <c r="I51" s="202"/>
      <c r="J51" s="202"/>
      <c r="K51" s="202"/>
      <c r="L51" s="202"/>
      <c r="M51" s="202"/>
      <c r="N51" s="202"/>
      <c r="O51" s="202"/>
      <c r="P51" s="202"/>
      <c r="Q51" s="202"/>
      <c r="R51" s="1"/>
    </row>
    <row r="52" spans="1:18" ht="15" hidden="1" customHeight="1" x14ac:dyDescent="0.25">
      <c r="A52" s="1"/>
      <c r="B52" s="202"/>
      <c r="C52" s="202"/>
      <c r="D52" s="202"/>
      <c r="E52" s="202"/>
      <c r="F52" s="202"/>
      <c r="G52" s="202"/>
      <c r="H52" s="202"/>
      <c r="I52" s="202"/>
      <c r="J52" s="202"/>
      <c r="K52" s="202"/>
      <c r="L52" s="202"/>
      <c r="M52" s="202"/>
      <c r="N52" s="202"/>
      <c r="O52" s="202"/>
      <c r="P52" s="202"/>
      <c r="Q52" s="202"/>
      <c r="R52" s="1"/>
    </row>
    <row r="53" spans="1:18" ht="9" customHeight="1" x14ac:dyDescent="0.25">
      <c r="A53" s="1"/>
      <c r="B53" s="202"/>
      <c r="C53" s="202"/>
      <c r="D53" s="202"/>
      <c r="E53" s="202"/>
      <c r="F53" s="202"/>
      <c r="G53" s="202"/>
      <c r="H53" s="202"/>
      <c r="I53" s="202"/>
      <c r="J53" s="202"/>
      <c r="K53" s="202"/>
      <c r="L53" s="202"/>
      <c r="M53" s="202"/>
      <c r="N53" s="202"/>
      <c r="O53" s="202"/>
      <c r="P53" s="202"/>
      <c r="Q53" s="202"/>
      <c r="R53" s="1"/>
    </row>
    <row r="54" spans="1:18" x14ac:dyDescent="0.25">
      <c r="A54" s="1"/>
      <c r="B54" s="52" t="s">
        <v>75</v>
      </c>
      <c r="C54" s="53"/>
      <c r="D54" s="54"/>
      <c r="E54" s="55"/>
      <c r="F54" s="55"/>
      <c r="G54" s="55"/>
      <c r="H54" s="55"/>
      <c r="I54" s="56"/>
      <c r="J54" s="1"/>
      <c r="K54" s="1"/>
      <c r="L54" s="1"/>
      <c r="M54" s="201"/>
      <c r="N54" s="201"/>
      <c r="O54" s="201"/>
      <c r="P54" s="201"/>
      <c r="Q54" s="201"/>
      <c r="R54" s="1"/>
    </row>
    <row r="55" spans="1:18" ht="15" customHeight="1" x14ac:dyDescent="0.25">
      <c r="A55" s="1"/>
      <c r="B55" s="202" t="s">
        <v>76</v>
      </c>
      <c r="C55" s="202"/>
      <c r="D55" s="202"/>
      <c r="E55" s="202"/>
      <c r="F55" s="202"/>
      <c r="G55" s="202"/>
      <c r="H55" s="202"/>
      <c r="I55" s="202"/>
      <c r="J55" s="202"/>
      <c r="K55" s="202"/>
      <c r="L55" s="202"/>
      <c r="M55" s="202"/>
      <c r="N55" s="202"/>
      <c r="O55" s="202"/>
      <c r="P55" s="202"/>
      <c r="Q55" s="202"/>
      <c r="R55" s="1"/>
    </row>
    <row r="56" spans="1:18" x14ac:dyDescent="0.25">
      <c r="A56" s="1"/>
      <c r="B56" s="202"/>
      <c r="C56" s="202"/>
      <c r="D56" s="202"/>
      <c r="E56" s="202"/>
      <c r="F56" s="202"/>
      <c r="G56" s="202"/>
      <c r="H56" s="202"/>
      <c r="I56" s="202"/>
      <c r="J56" s="202"/>
      <c r="K56" s="202"/>
      <c r="L56" s="202"/>
      <c r="M56" s="202"/>
      <c r="N56" s="202"/>
      <c r="O56" s="202"/>
      <c r="P56" s="202"/>
      <c r="Q56" s="202"/>
      <c r="R56" s="1"/>
    </row>
    <row r="57" spans="1:18" x14ac:dyDescent="0.25">
      <c r="A57" s="1"/>
      <c r="B57" s="202"/>
      <c r="C57" s="202"/>
      <c r="D57" s="202"/>
      <c r="E57" s="202"/>
      <c r="F57" s="202"/>
      <c r="G57" s="202"/>
      <c r="H57" s="202"/>
      <c r="I57" s="202"/>
      <c r="J57" s="202"/>
      <c r="K57" s="202"/>
      <c r="L57" s="202"/>
      <c r="M57" s="202"/>
      <c r="N57" s="202"/>
      <c r="O57" s="202"/>
      <c r="P57" s="202"/>
      <c r="Q57" s="202"/>
      <c r="R57" s="1"/>
    </row>
    <row r="58" spans="1:18" x14ac:dyDescent="0.25">
      <c r="A58" s="1"/>
      <c r="B58" s="202"/>
      <c r="C58" s="202"/>
      <c r="D58" s="202"/>
      <c r="E58" s="202"/>
      <c r="F58" s="202"/>
      <c r="G58" s="202"/>
      <c r="H58" s="202"/>
      <c r="I58" s="202"/>
      <c r="J58" s="202"/>
      <c r="K58" s="202"/>
      <c r="L58" s="202"/>
      <c r="M58" s="202"/>
      <c r="N58" s="202"/>
      <c r="O58" s="202"/>
      <c r="P58" s="202"/>
      <c r="Q58" s="202"/>
      <c r="R58" s="1"/>
    </row>
    <row r="59" spans="1:18" ht="21.75" customHeight="1" x14ac:dyDescent="0.25">
      <c r="A59" s="1"/>
      <c r="B59" s="199" t="s">
        <v>77</v>
      </c>
      <c r="C59" s="199"/>
      <c r="D59" s="199"/>
      <c r="E59" s="199"/>
      <c r="F59" s="199"/>
      <c r="G59" s="199"/>
      <c r="H59" s="199"/>
      <c r="I59" s="199"/>
      <c r="J59" s="199"/>
      <c r="K59" s="199"/>
      <c r="L59" s="199"/>
      <c r="M59" s="199"/>
      <c r="N59" s="199"/>
      <c r="O59" s="199"/>
      <c r="P59" s="199"/>
      <c r="Q59" s="199"/>
      <c r="R59" s="1"/>
    </row>
    <row r="60" spans="1:18" x14ac:dyDescent="0.25">
      <c r="B60" s="1"/>
      <c r="C60" s="1"/>
      <c r="D60" s="1"/>
      <c r="E60" s="1"/>
      <c r="F60" s="1"/>
      <c r="G60" s="1"/>
      <c r="H60" s="1"/>
      <c r="I60" s="1"/>
      <c r="J60" s="1"/>
      <c r="K60" s="1"/>
      <c r="L60" s="1"/>
      <c r="M60" s="1"/>
      <c r="O60" s="1"/>
      <c r="P60" s="1"/>
      <c r="Q60" s="1"/>
    </row>
    <row r="61" spans="1:18" x14ac:dyDescent="0.25">
      <c r="A61" s="1"/>
      <c r="B61" s="52" t="s">
        <v>78</v>
      </c>
      <c r="C61" s="53"/>
      <c r="D61" s="54"/>
      <c r="E61" s="55"/>
      <c r="F61" s="55"/>
      <c r="G61" s="55"/>
      <c r="H61" s="55"/>
      <c r="I61" s="56"/>
      <c r="J61" s="1"/>
      <c r="K61" s="1"/>
      <c r="L61" s="1"/>
      <c r="M61" s="201"/>
      <c r="N61" s="201"/>
      <c r="O61" s="201"/>
      <c r="P61" s="201"/>
      <c r="Q61" s="201"/>
      <c r="R61" s="1"/>
    </row>
    <row r="62" spans="1:18" ht="15" customHeight="1" x14ac:dyDescent="0.25">
      <c r="A62" s="1"/>
      <c r="B62" s="202" t="s">
        <v>79</v>
      </c>
      <c r="C62" s="202"/>
      <c r="D62" s="202"/>
      <c r="E62" s="202"/>
      <c r="F62" s="202"/>
      <c r="G62" s="202"/>
      <c r="H62" s="202"/>
      <c r="I62" s="202"/>
      <c r="J62" s="202"/>
      <c r="K62" s="202"/>
      <c r="L62" s="202"/>
      <c r="M62" s="202"/>
      <c r="N62" s="202"/>
      <c r="O62" s="202"/>
      <c r="P62" s="202"/>
      <c r="Q62" s="202"/>
      <c r="R62" s="1"/>
    </row>
    <row r="63" spans="1:18" x14ac:dyDescent="0.25">
      <c r="A63" s="1"/>
      <c r="B63" s="202"/>
      <c r="C63" s="202"/>
      <c r="D63" s="202"/>
      <c r="E63" s="202"/>
      <c r="F63" s="202"/>
      <c r="G63" s="202"/>
      <c r="H63" s="202"/>
      <c r="I63" s="202"/>
      <c r="J63" s="202"/>
      <c r="K63" s="202"/>
      <c r="L63" s="202"/>
      <c r="M63" s="202"/>
      <c r="N63" s="202"/>
      <c r="O63" s="202"/>
      <c r="P63" s="202"/>
      <c r="Q63" s="202"/>
      <c r="R63" s="1"/>
    </row>
    <row r="64" spans="1:18" x14ac:dyDescent="0.25">
      <c r="A64" s="1"/>
      <c r="B64" s="202"/>
      <c r="C64" s="202"/>
      <c r="D64" s="202"/>
      <c r="E64" s="202"/>
      <c r="F64" s="202"/>
      <c r="G64" s="202"/>
      <c r="H64" s="202"/>
      <c r="I64" s="202"/>
      <c r="J64" s="202"/>
      <c r="K64" s="202"/>
      <c r="L64" s="202"/>
      <c r="M64" s="202"/>
      <c r="N64" s="202"/>
      <c r="O64" s="202"/>
      <c r="P64" s="202"/>
      <c r="Q64" s="202"/>
      <c r="R64" s="1"/>
    </row>
    <row r="65" spans="1:18" ht="12.75" customHeight="1" x14ac:dyDescent="0.25">
      <c r="A65" s="1"/>
      <c r="B65" s="202"/>
      <c r="C65" s="202"/>
      <c r="D65" s="202"/>
      <c r="E65" s="202"/>
      <c r="F65" s="202"/>
      <c r="G65" s="202"/>
      <c r="H65" s="202"/>
      <c r="I65" s="202"/>
      <c r="J65" s="202"/>
      <c r="K65" s="202"/>
      <c r="L65" s="202"/>
      <c r="M65" s="202"/>
      <c r="N65" s="202"/>
      <c r="O65" s="202"/>
      <c r="P65" s="202"/>
      <c r="Q65" s="202"/>
      <c r="R65" s="1"/>
    </row>
    <row r="66" spans="1:18" x14ac:dyDescent="0.25">
      <c r="A66" s="1"/>
      <c r="B66" s="52" t="s">
        <v>88</v>
      </c>
      <c r="C66" s="53"/>
      <c r="D66" s="54"/>
      <c r="E66" s="55"/>
      <c r="F66" s="55"/>
      <c r="G66" s="55"/>
      <c r="H66" s="55"/>
      <c r="I66" s="56"/>
      <c r="J66" s="1"/>
      <c r="K66" s="1"/>
      <c r="L66" s="1"/>
      <c r="M66" s="201"/>
      <c r="N66" s="201"/>
      <c r="O66" s="201"/>
      <c r="P66" s="201"/>
      <c r="Q66" s="201"/>
      <c r="R66" s="1"/>
    </row>
    <row r="67" spans="1:18" ht="15" customHeight="1" x14ac:dyDescent="0.25">
      <c r="A67" s="1"/>
      <c r="B67" s="202" t="s">
        <v>89</v>
      </c>
      <c r="C67" s="202"/>
      <c r="D67" s="202"/>
      <c r="E67" s="202"/>
      <c r="F67" s="202"/>
      <c r="G67" s="202"/>
      <c r="H67" s="202"/>
      <c r="I67" s="202"/>
      <c r="J67" s="202"/>
      <c r="K67" s="202"/>
      <c r="L67" s="202"/>
      <c r="M67" s="202"/>
      <c r="N67" s="202"/>
      <c r="O67" s="202"/>
      <c r="P67" s="202"/>
      <c r="Q67" s="202"/>
      <c r="R67" s="1"/>
    </row>
    <row r="68" spans="1:18" x14ac:dyDescent="0.25">
      <c r="A68" s="1"/>
      <c r="B68" s="202"/>
      <c r="C68" s="202"/>
      <c r="D68" s="202"/>
      <c r="E68" s="202"/>
      <c r="F68" s="202"/>
      <c r="G68" s="202"/>
      <c r="H68" s="202"/>
      <c r="I68" s="202"/>
      <c r="J68" s="202"/>
      <c r="K68" s="202"/>
      <c r="L68" s="202"/>
      <c r="M68" s="202"/>
      <c r="N68" s="202"/>
      <c r="O68" s="202"/>
      <c r="P68" s="202"/>
      <c r="Q68" s="202"/>
      <c r="R68" s="1"/>
    </row>
    <row r="69" spans="1:18" ht="1.5" customHeight="1" x14ac:dyDescent="0.25">
      <c r="A69" s="1"/>
      <c r="B69" s="202"/>
      <c r="C69" s="202"/>
      <c r="D69" s="202"/>
      <c r="E69" s="202"/>
      <c r="F69" s="202"/>
      <c r="G69" s="202"/>
      <c r="H69" s="202"/>
      <c r="I69" s="202"/>
      <c r="J69" s="202"/>
      <c r="K69" s="202"/>
      <c r="L69" s="202"/>
      <c r="M69" s="202"/>
      <c r="N69" s="202"/>
      <c r="O69" s="202"/>
      <c r="P69" s="202"/>
      <c r="Q69" s="202"/>
      <c r="R69" s="1"/>
    </row>
    <row r="70" spans="1:18" ht="12.75" customHeight="1" x14ac:dyDescent="0.25">
      <c r="A70" s="1"/>
      <c r="B70" s="202"/>
      <c r="C70" s="202"/>
      <c r="D70" s="202"/>
      <c r="E70" s="202"/>
      <c r="F70" s="202"/>
      <c r="G70" s="202"/>
      <c r="H70" s="202"/>
      <c r="I70" s="202"/>
      <c r="J70" s="202"/>
      <c r="K70" s="202"/>
      <c r="L70" s="202"/>
      <c r="M70" s="202"/>
      <c r="N70" s="202"/>
      <c r="O70" s="202"/>
      <c r="P70" s="202"/>
      <c r="Q70" s="202"/>
      <c r="R70" s="1"/>
    </row>
    <row r="71" spans="1:18" x14ac:dyDescent="0.25">
      <c r="A71" s="1"/>
      <c r="B71" s="52" t="s">
        <v>80</v>
      </c>
      <c r="C71" s="53"/>
      <c r="D71" s="54"/>
      <c r="E71" s="55"/>
      <c r="F71" s="55"/>
      <c r="G71" s="55"/>
      <c r="H71" s="55"/>
      <c r="I71" s="56"/>
      <c r="J71" s="1"/>
      <c r="K71" s="1"/>
      <c r="L71" s="1"/>
      <c r="M71" s="201"/>
      <c r="N71" s="201"/>
      <c r="O71" s="201"/>
      <c r="P71" s="201"/>
      <c r="Q71" s="201"/>
      <c r="R71" s="1"/>
    </row>
    <row r="72" spans="1:18" ht="15" customHeight="1" x14ac:dyDescent="0.25">
      <c r="A72" s="1"/>
      <c r="B72" s="202" t="s">
        <v>90</v>
      </c>
      <c r="C72" s="202"/>
      <c r="D72" s="202"/>
      <c r="E72" s="202"/>
      <c r="F72" s="202"/>
      <c r="G72" s="202"/>
      <c r="H72" s="202"/>
      <c r="I72" s="202"/>
      <c r="J72" s="202"/>
      <c r="K72" s="202"/>
      <c r="L72" s="202"/>
      <c r="M72" s="202"/>
      <c r="N72" s="202"/>
      <c r="O72" s="202"/>
      <c r="P72" s="202"/>
      <c r="Q72" s="202"/>
      <c r="R72" s="1"/>
    </row>
    <row r="73" spans="1:18" x14ac:dyDescent="0.25">
      <c r="A73" s="1"/>
      <c r="B73" s="202"/>
      <c r="C73" s="202"/>
      <c r="D73" s="202"/>
      <c r="E73" s="202"/>
      <c r="F73" s="202"/>
      <c r="G73" s="202"/>
      <c r="H73" s="202"/>
      <c r="I73" s="202"/>
      <c r="J73" s="202"/>
      <c r="K73" s="202"/>
      <c r="L73" s="202"/>
      <c r="M73" s="202"/>
      <c r="N73" s="202"/>
      <c r="O73" s="202"/>
      <c r="P73" s="202"/>
      <c r="Q73" s="202"/>
      <c r="R73" s="1"/>
    </row>
    <row r="74" spans="1:18" x14ac:dyDescent="0.25">
      <c r="A74" s="1"/>
      <c r="B74" s="202"/>
      <c r="C74" s="202"/>
      <c r="D74" s="202"/>
      <c r="E74" s="202"/>
      <c r="F74" s="202"/>
      <c r="G74" s="202"/>
      <c r="H74" s="202"/>
      <c r="I74" s="202"/>
      <c r="J74" s="202"/>
      <c r="K74" s="202"/>
      <c r="L74" s="202"/>
      <c r="M74" s="202"/>
      <c r="N74" s="202"/>
      <c r="O74" s="202"/>
      <c r="P74" s="202"/>
      <c r="Q74" s="202"/>
      <c r="R74" s="1"/>
    </row>
    <row r="75" spans="1:18" ht="12.75" customHeight="1" x14ac:dyDescent="0.25">
      <c r="A75" s="1"/>
      <c r="B75" s="202"/>
      <c r="C75" s="202"/>
      <c r="D75" s="202"/>
      <c r="E75" s="202"/>
      <c r="F75" s="202"/>
      <c r="G75" s="202"/>
      <c r="H75" s="202"/>
      <c r="I75" s="202"/>
      <c r="J75" s="202"/>
      <c r="K75" s="202"/>
      <c r="L75" s="202"/>
      <c r="M75" s="202"/>
      <c r="N75" s="202"/>
      <c r="O75" s="202"/>
      <c r="P75" s="202"/>
      <c r="Q75" s="202"/>
      <c r="R75" s="1"/>
    </row>
    <row r="76" spans="1:18" x14ac:dyDescent="0.25">
      <c r="A76" s="1"/>
      <c r="B76" s="52" t="s">
        <v>126</v>
      </c>
      <c r="C76" s="53"/>
      <c r="D76" s="54"/>
      <c r="E76" s="55"/>
      <c r="F76" s="55"/>
      <c r="G76" s="55"/>
      <c r="H76" s="55"/>
      <c r="I76" s="56"/>
      <c r="J76" s="1"/>
      <c r="K76" s="1"/>
      <c r="L76" s="1"/>
      <c r="M76" s="201"/>
      <c r="N76" s="201"/>
      <c r="O76" s="201"/>
      <c r="P76" s="201"/>
      <c r="Q76" s="201"/>
      <c r="R76" s="1"/>
    </row>
    <row r="77" spans="1:18" x14ac:dyDescent="0.25">
      <c r="A77" s="1"/>
      <c r="B77" s="202"/>
      <c r="C77" s="202"/>
      <c r="D77" s="202"/>
      <c r="E77" s="202"/>
      <c r="F77" s="202"/>
      <c r="G77" s="202"/>
      <c r="H77" s="202"/>
      <c r="I77" s="202"/>
      <c r="J77" s="202"/>
      <c r="K77" s="202"/>
      <c r="L77" s="202"/>
      <c r="M77" s="202"/>
      <c r="N77" s="202"/>
      <c r="O77" s="202"/>
      <c r="P77" s="202"/>
      <c r="Q77" s="202"/>
      <c r="R77" s="1"/>
    </row>
    <row r="78" spans="1:18" x14ac:dyDescent="0.25">
      <c r="A78" s="1"/>
      <c r="B78" s="1"/>
      <c r="C78" s="1"/>
      <c r="D78" s="1"/>
      <c r="E78" s="1"/>
      <c r="F78" s="1"/>
      <c r="G78" s="1"/>
      <c r="H78" s="1"/>
      <c r="I78" s="1"/>
      <c r="J78" s="1"/>
      <c r="K78" s="1"/>
      <c r="L78" s="1"/>
      <c r="M78" s="1"/>
      <c r="O78" s="1"/>
      <c r="P78" s="1"/>
      <c r="Q78" s="1"/>
      <c r="R78" s="1"/>
    </row>
    <row r="79" spans="1:18" x14ac:dyDescent="0.25">
      <c r="A79" s="1"/>
      <c r="B79" s="1"/>
      <c r="C79" s="1"/>
      <c r="D79" s="1"/>
      <c r="E79" s="1"/>
      <c r="F79" s="1"/>
      <c r="G79" s="1"/>
      <c r="H79" s="1"/>
      <c r="I79" s="1"/>
      <c r="J79" s="1"/>
      <c r="K79" s="1"/>
      <c r="L79" s="1"/>
      <c r="M79" s="1"/>
      <c r="O79" s="1"/>
      <c r="P79" s="1"/>
      <c r="Q79" s="1"/>
      <c r="R79" s="1"/>
    </row>
    <row r="80" spans="1:18" x14ac:dyDescent="0.25">
      <c r="A80" s="1"/>
      <c r="B80" s="1"/>
      <c r="C80" s="1"/>
      <c r="D80" s="1"/>
      <c r="E80" s="1"/>
      <c r="F80" s="1"/>
      <c r="G80" s="1"/>
      <c r="H80" s="1"/>
      <c r="I80" s="1"/>
      <c r="J80" s="1"/>
      <c r="K80" s="1"/>
      <c r="L80" s="1"/>
      <c r="M80" s="1"/>
      <c r="O80" s="1"/>
      <c r="P80" s="1"/>
      <c r="Q80" s="1"/>
      <c r="R80" s="1"/>
    </row>
    <row r="81" spans="1:18" x14ac:dyDescent="0.25">
      <c r="A81" s="1"/>
      <c r="B81" s="1"/>
      <c r="C81" s="1"/>
      <c r="D81" s="1"/>
      <c r="E81" s="1"/>
      <c r="F81" s="1"/>
      <c r="G81" s="1"/>
      <c r="H81" s="1"/>
      <c r="I81" s="1"/>
      <c r="J81" s="1"/>
      <c r="K81" s="1"/>
      <c r="L81" s="1"/>
      <c r="M81" s="1"/>
      <c r="O81" s="1"/>
      <c r="P81" s="1"/>
      <c r="Q81" s="1"/>
      <c r="R81" s="1"/>
    </row>
    <row r="82" spans="1:18" x14ac:dyDescent="0.25">
      <c r="B82" s="1"/>
      <c r="C82" s="1"/>
      <c r="D82" s="1"/>
      <c r="E82" s="1"/>
      <c r="F82" s="1"/>
      <c r="G82" s="1"/>
      <c r="H82" s="1"/>
      <c r="I82" s="1"/>
      <c r="J82" s="1"/>
      <c r="K82" s="1"/>
      <c r="L82" s="1"/>
      <c r="M82" s="1"/>
      <c r="O82" s="1"/>
      <c r="P82" s="1"/>
      <c r="Q82" s="1"/>
      <c r="R82" s="1"/>
    </row>
  </sheetData>
  <sheetProtection algorithmName="SHA-512" hashValue="0e4z3N5bsvWzqwtLwfF8EFIirqsbpPdn7qvIlq0AYN3IaKFfDGMI+13om+bCmjKMKp6uJzrT5POrfTsnNe9FgQ==" saltValue="fJcUCN73vNbgNLEPf+7PXQ==" spinCount="100000" sheet="1" objects="1" scenarios="1"/>
  <mergeCells count="38">
    <mergeCell ref="M76:Q76"/>
    <mergeCell ref="B77:Q77"/>
    <mergeCell ref="B62:Q65"/>
    <mergeCell ref="M66:Q66"/>
    <mergeCell ref="B67:Q70"/>
    <mergeCell ref="M71:Q71"/>
    <mergeCell ref="B72:Q75"/>
    <mergeCell ref="B50:Q53"/>
    <mergeCell ref="M54:Q54"/>
    <mergeCell ref="B55:Q58"/>
    <mergeCell ref="B59:Q59"/>
    <mergeCell ref="M61:Q61"/>
    <mergeCell ref="M39:Q39"/>
    <mergeCell ref="B40:Q43"/>
    <mergeCell ref="M44:Q44"/>
    <mergeCell ref="B45:Q48"/>
    <mergeCell ref="M49:Q49"/>
    <mergeCell ref="M26:Q26"/>
    <mergeCell ref="B27:Q30"/>
    <mergeCell ref="B32:Q32"/>
    <mergeCell ref="M34:Q34"/>
    <mergeCell ref="B35:Q38"/>
    <mergeCell ref="B9:Q12"/>
    <mergeCell ref="M14:Q14"/>
    <mergeCell ref="B15:Q18"/>
    <mergeCell ref="M20:Q20"/>
    <mergeCell ref="B21:Q24"/>
    <mergeCell ref="B7:C7"/>
    <mergeCell ref="D7:I7"/>
    <mergeCell ref="M7:Q7"/>
    <mergeCell ref="R7:U7"/>
    <mergeCell ref="M8:Q8"/>
    <mergeCell ref="R8:U8"/>
    <mergeCell ref="B3:M3"/>
    <mergeCell ref="J4:M4"/>
    <mergeCell ref="O4:Q4"/>
    <mergeCell ref="B6:Q6"/>
    <mergeCell ref="R6:U6"/>
  </mergeCells>
  <hyperlinks>
    <hyperlink ref="J4" location="'Budget Overview'!J4" display=" Click to see Budget Overview" xr:uid="{00000000-0004-0000-0200-000000000000}"/>
    <hyperlink ref="O4" location="'Expense Itemization'!O4" display="Click to see Expenses" xr:uid="{00000000-0004-0000-0200-000001000000}"/>
  </hyperlinks>
  <pageMargins left="0.7" right="0.7" top="0.75" bottom="0.75" header="0.51180555555555496" footer="0.51180555555555496"/>
  <pageSetup scale="64" firstPageNumber="0"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Overview</vt:lpstr>
      <vt:lpstr>Expense Itemization</vt:lpstr>
      <vt:lpstr>Appendix</vt:lpstr>
      <vt:lpstr>PaymentOptions</vt:lpstr>
      <vt:lpstr>Appendix!Print_Area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
  <cp:lastPrinted>2015-05-11T15:24:32Z</cp:lastPrinted>
  <dcterms:created xsi:type="dcterms:W3CDTF">2015-03-16T17:43:47Z</dcterms:created>
  <dcterms:modified xsi:type="dcterms:W3CDTF">2025-05-21T20:13:09Z</dcterms:modified>
  <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
  </property>
  <property fmtid="{D5CDD505-2E9C-101B-9397-08002B2CF9AE}" pid="3" name="Company">
    <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