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-my.sharepoint.com/personal/traci_sgrignoli_msubillings_edu/Documents/Traci's back up/"/>
    </mc:Choice>
  </mc:AlternateContent>
  <xr:revisionPtr revIDLastSave="71" documentId="8_{AF1A36ED-399E-4841-A2E1-523884AFB49E}" xr6:coauthVersionLast="47" xr6:coauthVersionMax="47" xr10:uidLastSave="{00DF0EB7-17DC-4F9E-8298-00C9567412C5}"/>
  <bookViews>
    <workbookView xWindow="27030" yWindow="750" windowWidth="22710" windowHeight="12585" xr2:uid="{00000000-000D-0000-FFFF-FFFF00000000}"/>
  </bookViews>
  <sheets>
    <sheet name="Elementary Ed GPA Calculator" sheetId="1" r:id="rId1"/>
  </sheets>
  <definedNames>
    <definedName name="_xlnm.Print_Area" localSheetId="0">'Elementary Ed GPA Calculator'!$A$1:$D$49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1" l="1"/>
  <c r="F43" i="1" s="1"/>
  <c r="E42" i="1"/>
  <c r="F42" i="1" s="1"/>
  <c r="E41" i="1"/>
  <c r="F41" i="1" s="1"/>
  <c r="E40" i="1"/>
  <c r="F40" i="1" s="1"/>
  <c r="E30" i="1"/>
  <c r="F30" i="1" s="1"/>
  <c r="B32" i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47" i="1" l="1"/>
  <c r="E46" i="1"/>
  <c r="E45" i="1"/>
  <c r="E44" i="1"/>
  <c r="E39" i="1"/>
  <c r="E38" i="1"/>
  <c r="E37" i="1"/>
  <c r="E36" i="1"/>
  <c r="E16" i="1"/>
  <c r="E17" i="1"/>
  <c r="E18" i="1"/>
  <c r="E19" i="1"/>
  <c r="E29" i="1"/>
  <c r="E31" i="1"/>
  <c r="E15" i="1"/>
  <c r="F46" i="1" l="1"/>
  <c r="B48" i="1"/>
  <c r="F16" i="1"/>
  <c r="F47" i="1" l="1"/>
  <c r="F45" i="1"/>
  <c r="F44" i="1"/>
  <c r="F39" i="1"/>
  <c r="F38" i="1"/>
  <c r="F37" i="1"/>
  <c r="F36" i="1"/>
  <c r="F48" i="1" l="1"/>
  <c r="B49" i="1" s="1"/>
  <c r="F18" i="1"/>
  <c r="F15" i="1"/>
  <c r="F19" i="1"/>
  <c r="F29" i="1"/>
  <c r="F31" i="1"/>
  <c r="F17" i="1"/>
  <c r="F32" i="1" l="1"/>
  <c r="B33" i="1" l="1"/>
</calcChain>
</file>

<file path=xl/sharedStrings.xml><?xml version="1.0" encoding="utf-8"?>
<sst xmlns="http://schemas.openxmlformats.org/spreadsheetml/2006/main" count="70" uniqueCount="66">
  <si>
    <t>A</t>
  </si>
  <si>
    <t>A-</t>
  </si>
  <si>
    <t>Date:</t>
  </si>
  <si>
    <t>B</t>
  </si>
  <si>
    <t>Last Name:</t>
  </si>
  <si>
    <t>B-</t>
  </si>
  <si>
    <t>First Name:</t>
  </si>
  <si>
    <t>B+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</si>
  <si>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</si>
  <si>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</si>
  <si>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</si>
  <si>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</si>
  <si>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</si>
  <si>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</si>
  <si>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</si>
  <si>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</si>
  <si>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</si>
  <si>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</si>
  <si>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</si>
  <si>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</si>
  <si>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</si>
  <si>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</si>
  <si>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</si>
  <si>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</si>
  <si>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</si>
  <si>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</si>
  <si>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</si>
  <si>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</si>
  <si>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Total Credits (Content):</t>
  </si>
  <si>
    <t>Content Area GPA:</t>
  </si>
  <si>
    <t>Catalog Year 2023-24</t>
  </si>
  <si>
    <t>GPA Calculator and Curriculum Form</t>
  </si>
  <si>
    <t>Total Credits (Professional Core)</t>
  </si>
  <si>
    <t>Professional GPA</t>
  </si>
  <si>
    <t xml:space="preserve">MSUB  GID: </t>
  </si>
  <si>
    <t>EDU 105  - Education and Democracy</t>
  </si>
  <si>
    <t>ECP 120 Emergency Medical Responder</t>
  </si>
  <si>
    <t>HEE 303 Methods Lifetime Fitness Act</t>
  </si>
  <si>
    <t>HEE 305 Methods of Teaching Movement Expl</t>
  </si>
  <si>
    <t>Hee 306 Methods of Conditioning Activities</t>
  </si>
  <si>
    <t>HEE 310 Methods of Adapted Health Enhancement</t>
  </si>
  <si>
    <t>HEE 340 Methods of Health Education</t>
  </si>
  <si>
    <t>HTH 201 Health Issue of Educators</t>
  </si>
  <si>
    <t>HTH 411 Alcohol, Tobacco Drug Prevention</t>
  </si>
  <si>
    <t>HTH 435 Health and Wellness Across the Lifespan</t>
  </si>
  <si>
    <t>KIN 105 Foundations of Exercise Science</t>
  </si>
  <si>
    <t>KIN 106 Foundations of Exercise Science Lab</t>
  </si>
  <si>
    <t>KIN 320 Exercise Physiology</t>
  </si>
  <si>
    <t>KIN 321 Exercise Physiology Lab</t>
  </si>
  <si>
    <t>NUTR 221 Basic Human Nutrition</t>
  </si>
  <si>
    <t>ONE OF: 
KIN 322 Kinesiology OR
KIN 330 Motor Learning and Control OR
KIN 327 Kinesiology and Biomechanics OR
REC 280 Challenge Course Facilitation</t>
  </si>
  <si>
    <t>WITH: KIN 323 Anatomical Kinesiology Lab 
OR 328 Kinesology and Biomechanics Lab
OR KIN 331 Motor Learning and Control Lab
OR REC 281 Challenge Course Facilitation Lab</t>
  </si>
  <si>
    <t>One additional ACT or REC course</t>
  </si>
  <si>
    <t>Professional Education Core</t>
  </si>
  <si>
    <t>EDU 221 - Educational Psych and Measurement</t>
  </si>
  <si>
    <t xml:space="preserve">EDU 220/220L - Human Development </t>
  </si>
  <si>
    <t>EDU 204 Introduction to Teaching Exceptional Lrnrs</t>
  </si>
  <si>
    <t>HTH 412 Drugs and Alcohol</t>
  </si>
  <si>
    <t>EDU 333 Reading &amp; Writing Acrross Curr</t>
  </si>
  <si>
    <t>EDU 343 Strat for Mging Dv. Lrnrs</t>
  </si>
  <si>
    <t>EDU 354 Secondary Junior Filed</t>
  </si>
  <si>
    <t>EDU 381 Curriculum Theory and Practice</t>
  </si>
  <si>
    <t>HEE 308 Methods of Physical Ed K-12</t>
  </si>
  <si>
    <t>EDU 495A Student Teaching K-12 OR 
EDU 495C Student Teaching 5-12</t>
  </si>
  <si>
    <t xml:space="preserve">EDU 406 Philosophical, Legal and Ethical Issues </t>
  </si>
  <si>
    <t>HHP Teaching Licensure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</si>
</sst>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0"/>
      <color theme="1"/>
      <name val="Calibri 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/>
    <xf numFmtId="0" fontId="5" fillId="0" borderId="0" xfId="0" applyFont="1"/>
    <xf numFmtId="49" fontId="0" fillId="0" borderId="0" xfId="0" applyNumberFormat="1"/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10" xfId="0" applyFont="1" applyBorder="1"/>
    <xf numFmtId="49" fontId="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8" fillId="0" borderId="0" xfId="0" applyFont="1"/>
    <xf numFmtId="164" fontId="0" fillId="0" borderId="10" xfId="0" applyNumberFormat="1" applyBorder="1"/>
    <xf numFmtId="0" fontId="0" fillId="0" borderId="10" xfId="0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/>
    <xf numFmtId="0" fontId="1" fillId="0" borderId="16" xfId="0" applyFont="1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2" borderId="0" xfId="0" applyFont="1" applyFill="1"/>
    <xf numFmtId="49" fontId="0" fillId="2" borderId="0" xfId="0" applyNumberFormat="1" applyFill="1"/>
    <xf numFmtId="164" fontId="0" fillId="2" borderId="10" xfId="0" applyNumberFormat="1" applyFill="1" applyBorder="1"/>
    <xf numFmtId="0" fontId="5" fillId="2" borderId="10" xfId="0" applyFont="1" applyFill="1" applyBorder="1"/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4" fillId="2" borderId="9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16" fontId="0" fillId="0" borderId="6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view="pageLayout" zoomScale="106" zoomScaleNormal="85" zoomScalePageLayoutView="106" workbookViewId="0">
      <selection activeCell="A3" sqref="A3"/>
    </sheetView>
  </sheetViews>
  <sheetFormatPr defaultColWidth="8.85546875" defaultRowHeight="15.75"/>
  <cols>
    <col min="1" max="1" width="51.42578125" style="10" customWidth="1"/>
    <col min="2" max="2" width="45.140625" style="1" customWidth="1"/>
    <col min="3" max="3" width="12.140625" style="1" customWidth="1"/>
    <col min="4" max="4" width="9.85546875" style="2" customWidth="1"/>
    <col min="5" max="6" width="9.85546875" hidden="1" customWidth="1"/>
    <col min="7" max="7" width="9.85546875" customWidth="1"/>
    <col min="8" max="8" width="12.7109375" customWidth="1"/>
    <col min="9" max="9" width="17.28515625" customWidth="1"/>
  </cols>
  <sheetData>
    <row r="1" spans="1:6" ht="26.25">
      <c r="A1" s="21" t="s">
        <v>31</v>
      </c>
      <c r="B1" s="17"/>
      <c r="C1" s="17"/>
      <c r="D1" s="17"/>
      <c r="E1" s="5" t="s">
        <v>0</v>
      </c>
      <c r="F1" s="5">
        <v>4</v>
      </c>
    </row>
    <row r="2" spans="1:6" ht="26.25">
      <c r="A2" s="18" t="s">
        <v>65</v>
      </c>
      <c r="B2" s="18"/>
      <c r="C2" s="18"/>
      <c r="D2" s="18"/>
      <c r="E2" s="5" t="s">
        <v>1</v>
      </c>
      <c r="F2" s="5">
        <v>3.7</v>
      </c>
    </row>
    <row r="3" spans="1:6" ht="16.5" thickBot="1">
      <c r="A3" s="27" t="s">
        <v>30</v>
      </c>
      <c r="B3" s="19"/>
      <c r="C3" s="27" t="s">
        <v>2</v>
      </c>
      <c r="D3" s="39"/>
      <c r="E3" s="5" t="s">
        <v>3</v>
      </c>
      <c r="F3" s="5">
        <v>3</v>
      </c>
    </row>
    <row r="4" spans="1:6">
      <c r="A4" s="44" t="s">
        <v>4</v>
      </c>
      <c r="B4" s="36"/>
      <c r="E4" s="5" t="s">
        <v>5</v>
      </c>
      <c r="F4" s="5">
        <v>2.7</v>
      </c>
    </row>
    <row r="5" spans="1:6">
      <c r="A5" s="44" t="s">
        <v>6</v>
      </c>
      <c r="B5" s="36"/>
      <c r="C5" s="20"/>
      <c r="D5" s="20"/>
      <c r="E5" s="5" t="s">
        <v>7</v>
      </c>
      <c r="F5" s="5">
        <v>3.3</v>
      </c>
    </row>
    <row r="6" spans="1:6">
      <c r="A6" s="44" t="s">
        <v>34</v>
      </c>
      <c r="B6" s="36"/>
      <c r="C6" s="20"/>
      <c r="D6" s="20"/>
      <c r="E6" s="5" t="s">
        <v>8</v>
      </c>
      <c r="F6" s="5">
        <v>2</v>
      </c>
    </row>
    <row r="7" spans="1:6">
      <c r="A7" s="45" t="s">
        <v>9</v>
      </c>
      <c r="B7" s="37"/>
      <c r="D7" s="16"/>
      <c r="E7" s="5" t="s">
        <v>10</v>
      </c>
      <c r="F7" s="5">
        <v>1.7</v>
      </c>
    </row>
    <row r="8" spans="1:6">
      <c r="A8" s="45" t="s">
        <v>11</v>
      </c>
      <c r="B8" s="37"/>
      <c r="C8" s="15"/>
      <c r="D8" s="16"/>
      <c r="E8" s="5" t="s">
        <v>12</v>
      </c>
      <c r="F8" s="5">
        <v>2.2999999999999998</v>
      </c>
    </row>
    <row r="9" spans="1:6">
      <c r="A9" s="45" t="s">
        <v>13</v>
      </c>
      <c r="B9" s="37"/>
      <c r="C9" s="15"/>
      <c r="D9" s="16"/>
      <c r="E9" s="5" t="s">
        <v>14</v>
      </c>
      <c r="F9" s="5">
        <v>1</v>
      </c>
    </row>
    <row r="10" spans="1:6">
      <c r="A10" s="45" t="s">
        <v>15</v>
      </c>
      <c r="B10" s="37"/>
      <c r="C10" s="15"/>
      <c r="D10" s="16"/>
      <c r="E10" s="5" t="s">
        <v>16</v>
      </c>
      <c r="F10" s="5">
        <v>0.7</v>
      </c>
    </row>
    <row r="11" spans="1:6">
      <c r="A11" s="45" t="s">
        <v>17</v>
      </c>
      <c r="B11" s="37"/>
      <c r="C11" s="15"/>
      <c r="D11" s="16"/>
      <c r="E11" s="5" t="s">
        <v>18</v>
      </c>
      <c r="F11" s="5">
        <v>1.3</v>
      </c>
    </row>
    <row r="12" spans="1:6" ht="19.5" customHeight="1" thickBot="1">
      <c r="A12" s="46" t="s">
        <v>19</v>
      </c>
      <c r="B12" s="38"/>
      <c r="C12" s="23"/>
      <c r="D12" s="24"/>
      <c r="E12" s="5" t="s">
        <v>20</v>
      </c>
      <c r="F12" s="5">
        <v>0</v>
      </c>
    </row>
    <row r="13" spans="1:6" ht="30.75" customHeight="1" thickBot="1">
      <c r="A13" s="51" t="s">
        <v>21</v>
      </c>
      <c r="B13" s="51"/>
      <c r="C13" s="51"/>
      <c r="D13" s="51"/>
      <c r="E13" s="22"/>
      <c r="F13" s="9"/>
    </row>
    <row r="14" spans="1:6" ht="30.75" thickBot="1">
      <c r="A14" s="7" t="s">
        <v>22</v>
      </c>
      <c r="B14" s="6" t="s">
        <v>23</v>
      </c>
      <c r="C14" s="7" t="s">
        <v>24</v>
      </c>
      <c r="D14" s="6" t="s">
        <v>25</v>
      </c>
      <c r="E14" s="3" t="s">
        <v>26</v>
      </c>
      <c r="F14" s="3" t="s">
        <v>27</v>
      </c>
    </row>
    <row r="15" spans="1:6" ht="15">
      <c r="A15" s="32" t="s">
        <v>36</v>
      </c>
      <c r="B15" s="40"/>
      <c r="C15" s="8">
        <v>3</v>
      </c>
      <c r="D15" s="42"/>
      <c r="E15">
        <f>IF(OR(LEN(TRIM(D15))&lt;1,LEN(TRIM(D15))&gt;2),0,LOOKUP(TRIM(D15),$E$1:$F$12))</f>
        <v>0</v>
      </c>
      <c r="F15" s="4">
        <f t="shared" ref="F15:F31" si="0">C15*E15</f>
        <v>0</v>
      </c>
    </row>
    <row r="16" spans="1:6" ht="15">
      <c r="A16" s="33" t="s">
        <v>37</v>
      </c>
      <c r="B16" s="41"/>
      <c r="C16" s="34">
        <v>3</v>
      </c>
      <c r="D16" s="42"/>
      <c r="E16">
        <f t="shared" ref="E16:E31" si="1">IF(OR(LEN(TRIM(D16))&lt;1,LEN(TRIM(D16))&gt;2),0,LOOKUP(TRIM(D16),$E$1:$F$12))</f>
        <v>0</v>
      </c>
      <c r="F16" s="4">
        <f t="shared" si="0"/>
        <v>0</v>
      </c>
    </row>
    <row r="17" spans="1:6" ht="15">
      <c r="A17" s="33" t="s">
        <v>38</v>
      </c>
      <c r="B17" s="41"/>
      <c r="C17" s="34">
        <v>3</v>
      </c>
      <c r="D17" s="42"/>
      <c r="E17">
        <f t="shared" si="1"/>
        <v>0</v>
      </c>
      <c r="F17" s="4">
        <f t="shared" si="0"/>
        <v>0</v>
      </c>
    </row>
    <row r="18" spans="1:6" ht="15">
      <c r="A18" s="33" t="s">
        <v>39</v>
      </c>
      <c r="B18" s="41"/>
      <c r="C18" s="34">
        <v>3</v>
      </c>
      <c r="D18" s="42"/>
      <c r="E18">
        <f t="shared" si="1"/>
        <v>0</v>
      </c>
      <c r="F18" s="4">
        <f t="shared" si="0"/>
        <v>0</v>
      </c>
    </row>
    <row r="19" spans="1:6" ht="15">
      <c r="A19" s="33" t="s">
        <v>40</v>
      </c>
      <c r="B19" s="41"/>
      <c r="C19" s="34">
        <v>2</v>
      </c>
      <c r="D19" s="42"/>
      <c r="E19">
        <f t="shared" si="1"/>
        <v>0</v>
      </c>
      <c r="F19" s="4">
        <f t="shared" si="0"/>
        <v>0</v>
      </c>
    </row>
    <row r="20" spans="1:6" ht="15">
      <c r="A20" s="33" t="s">
        <v>41</v>
      </c>
      <c r="B20" s="41"/>
      <c r="C20" s="34">
        <v>3</v>
      </c>
      <c r="D20" s="42"/>
      <c r="E20">
        <f t="shared" si="1"/>
        <v>0</v>
      </c>
      <c r="F20" s="4">
        <f t="shared" ref="F20:F28" si="2">C20*E20</f>
        <v>0</v>
      </c>
    </row>
    <row r="21" spans="1:6" ht="15">
      <c r="A21" s="33" t="s">
        <v>42</v>
      </c>
      <c r="B21" s="41"/>
      <c r="C21" s="34">
        <v>3</v>
      </c>
      <c r="D21" s="42"/>
      <c r="E21">
        <f t="shared" si="1"/>
        <v>0</v>
      </c>
      <c r="F21" s="4">
        <f t="shared" si="2"/>
        <v>0</v>
      </c>
    </row>
    <row r="22" spans="1:6" ht="15">
      <c r="A22" s="33" t="s">
        <v>43</v>
      </c>
      <c r="B22" s="41"/>
      <c r="C22" s="34">
        <v>3</v>
      </c>
      <c r="D22" s="42"/>
      <c r="E22">
        <f t="shared" si="1"/>
        <v>0</v>
      </c>
      <c r="F22" s="4">
        <f t="shared" si="2"/>
        <v>0</v>
      </c>
    </row>
    <row r="23" spans="1:6" ht="15">
      <c r="A23" s="33" t="s">
        <v>44</v>
      </c>
      <c r="B23" s="41"/>
      <c r="C23" s="34">
        <v>3</v>
      </c>
      <c r="D23" s="42"/>
      <c r="E23">
        <f t="shared" si="1"/>
        <v>0</v>
      </c>
      <c r="F23" s="4">
        <f t="shared" si="2"/>
        <v>0</v>
      </c>
    </row>
    <row r="24" spans="1:6" ht="15">
      <c r="A24" s="33" t="s">
        <v>45</v>
      </c>
      <c r="B24" s="41"/>
      <c r="C24" s="34">
        <v>3</v>
      </c>
      <c r="D24" s="42"/>
      <c r="E24">
        <f t="shared" si="1"/>
        <v>0</v>
      </c>
      <c r="F24" s="4">
        <f t="shared" si="2"/>
        <v>0</v>
      </c>
    </row>
    <row r="25" spans="1:6" ht="15">
      <c r="A25" s="33" t="s">
        <v>46</v>
      </c>
      <c r="B25" s="41"/>
      <c r="C25" s="34">
        <v>1</v>
      </c>
      <c r="D25" s="42"/>
      <c r="E25">
        <f t="shared" si="1"/>
        <v>0</v>
      </c>
      <c r="F25" s="4">
        <f t="shared" si="2"/>
        <v>0</v>
      </c>
    </row>
    <row r="26" spans="1:6" ht="15">
      <c r="A26" s="33" t="s">
        <v>47</v>
      </c>
      <c r="B26" s="41"/>
      <c r="C26" s="34">
        <v>3</v>
      </c>
      <c r="D26" s="42"/>
      <c r="E26">
        <f t="shared" si="1"/>
        <v>0</v>
      </c>
      <c r="F26" s="4">
        <f t="shared" si="2"/>
        <v>0</v>
      </c>
    </row>
    <row r="27" spans="1:6" ht="15">
      <c r="A27" s="33" t="s">
        <v>48</v>
      </c>
      <c r="B27" s="41"/>
      <c r="C27" s="34">
        <v>1</v>
      </c>
      <c r="D27" s="42"/>
      <c r="E27">
        <f t="shared" si="1"/>
        <v>0</v>
      </c>
      <c r="F27" s="4">
        <f t="shared" si="2"/>
        <v>0</v>
      </c>
    </row>
    <row r="28" spans="1:6" ht="15">
      <c r="A28" s="33" t="s">
        <v>49</v>
      </c>
      <c r="B28" s="41"/>
      <c r="C28" s="34">
        <v>3</v>
      </c>
      <c r="D28" s="42"/>
      <c r="E28">
        <f t="shared" si="1"/>
        <v>0</v>
      </c>
      <c r="F28" s="4">
        <f t="shared" si="2"/>
        <v>0</v>
      </c>
    </row>
    <row r="29" spans="1:6" ht="63.75">
      <c r="A29" s="33" t="s">
        <v>50</v>
      </c>
      <c r="B29" s="41"/>
      <c r="C29" s="34">
        <v>3</v>
      </c>
      <c r="D29" s="42"/>
      <c r="E29">
        <f t="shared" si="1"/>
        <v>0</v>
      </c>
      <c r="F29" s="4">
        <f t="shared" si="0"/>
        <v>0</v>
      </c>
    </row>
    <row r="30" spans="1:6" ht="51">
      <c r="A30" s="33" t="s">
        <v>51</v>
      </c>
      <c r="B30" s="41"/>
      <c r="C30" s="34">
        <v>1</v>
      </c>
      <c r="D30" s="42"/>
      <c r="E30">
        <f t="shared" si="1"/>
        <v>0</v>
      </c>
      <c r="F30" s="4">
        <f t="shared" ref="F30" si="3">C30*E30</f>
        <v>0</v>
      </c>
    </row>
    <row r="31" spans="1:6" thickBot="1">
      <c r="A31" s="33" t="s">
        <v>52</v>
      </c>
      <c r="B31" s="41"/>
      <c r="C31" s="49"/>
      <c r="D31" s="42"/>
      <c r="E31">
        <f t="shared" si="1"/>
        <v>0</v>
      </c>
      <c r="F31" s="4">
        <f t="shared" si="0"/>
        <v>0</v>
      </c>
    </row>
    <row r="32" spans="1:6" ht="17.25" thickTop="1" thickBot="1">
      <c r="A32" s="29" t="s">
        <v>28</v>
      </c>
      <c r="B32" s="48">
        <f>SUM(C15:C31)</f>
        <v>41</v>
      </c>
      <c r="D32" s="4"/>
      <c r="F32" s="4">
        <f>SUM(F15:F31)</f>
        <v>0</v>
      </c>
    </row>
    <row r="33" spans="1:6" s="26" customFormat="1" ht="31.5" customHeight="1" thickTop="1" thickBot="1">
      <c r="A33" s="30" t="s">
        <v>29</v>
      </c>
      <c r="B33" s="35">
        <f>IF(B32=0,"",F32/B32)</f>
        <v>0</v>
      </c>
      <c r="C33" s="25"/>
      <c r="D33" s="25"/>
      <c r="E33"/>
    </row>
    <row r="34" spans="1:6" ht="20.25" thickTop="1" thickBot="1">
      <c r="A34" s="50" t="s">
        <v>53</v>
      </c>
      <c r="B34" s="50"/>
      <c r="C34" s="50"/>
      <c r="D34" s="50"/>
    </row>
    <row r="35" spans="1:6" ht="16.5" thickBot="1">
      <c r="A35" s="7" t="s">
        <v>22</v>
      </c>
      <c r="B35" s="6" t="s">
        <v>23</v>
      </c>
      <c r="C35" s="7" t="s">
        <v>24</v>
      </c>
      <c r="D35" s="7" t="s">
        <v>25</v>
      </c>
      <c r="F35" s="4"/>
    </row>
    <row r="36" spans="1:6" ht="15">
      <c r="A36" s="31" t="s">
        <v>35</v>
      </c>
      <c r="B36" s="41"/>
      <c r="C36" s="11">
        <v>3</v>
      </c>
      <c r="D36" s="42"/>
      <c r="E36">
        <f t="shared" ref="E35:E47" si="4">IF(OR(LEN(TRIM(D36))&lt;1,LEN(TRIM(D36))&gt;2),0,LOOKUP(TRIM(D36),$E$1:$F$12))</f>
        <v>0</v>
      </c>
      <c r="F36" s="4">
        <f t="shared" ref="F35:F45" si="5">C36*E36</f>
        <v>0</v>
      </c>
    </row>
    <row r="37" spans="1:6" ht="15">
      <c r="A37" s="31" t="s">
        <v>55</v>
      </c>
      <c r="B37" s="41"/>
      <c r="C37" s="11">
        <v>3</v>
      </c>
      <c r="D37" s="42"/>
      <c r="E37">
        <f t="shared" si="4"/>
        <v>0</v>
      </c>
      <c r="F37" s="4">
        <f t="shared" si="5"/>
        <v>0</v>
      </c>
    </row>
    <row r="38" spans="1:6" ht="15">
      <c r="A38" s="31" t="s">
        <v>54</v>
      </c>
      <c r="B38" s="41"/>
      <c r="C38" s="11">
        <v>3</v>
      </c>
      <c r="D38" s="42"/>
      <c r="E38">
        <f t="shared" si="4"/>
        <v>0</v>
      </c>
      <c r="F38" s="4">
        <f t="shared" si="5"/>
        <v>0</v>
      </c>
    </row>
    <row r="39" spans="1:6" ht="15">
      <c r="A39" s="31" t="s">
        <v>56</v>
      </c>
      <c r="B39" s="41"/>
      <c r="C39" s="11">
        <v>3</v>
      </c>
      <c r="D39" s="42"/>
      <c r="E39">
        <f t="shared" si="4"/>
        <v>0</v>
      </c>
      <c r="F39" s="4">
        <f t="shared" si="5"/>
        <v>0</v>
      </c>
    </row>
    <row r="40" spans="1:6" ht="15">
      <c r="A40" s="31" t="s">
        <v>57</v>
      </c>
      <c r="B40" s="43"/>
      <c r="C40" s="11">
        <v>1</v>
      </c>
      <c r="D40" s="42"/>
      <c r="E40">
        <f t="shared" si="4"/>
        <v>0</v>
      </c>
      <c r="F40" s="4">
        <f t="shared" ref="F40:F43" si="6">C40*E40</f>
        <v>0</v>
      </c>
    </row>
    <row r="41" spans="1:6" ht="15">
      <c r="A41" s="31" t="s">
        <v>58</v>
      </c>
      <c r="B41" s="43"/>
      <c r="C41" s="11">
        <v>3</v>
      </c>
      <c r="D41" s="42"/>
      <c r="E41">
        <f t="shared" si="4"/>
        <v>0</v>
      </c>
      <c r="F41" s="4">
        <f t="shared" si="6"/>
        <v>0</v>
      </c>
    </row>
    <row r="42" spans="1:6" ht="15">
      <c r="A42" s="31" t="s">
        <v>59</v>
      </c>
      <c r="B42" s="43"/>
      <c r="C42" s="11">
        <v>2</v>
      </c>
      <c r="D42" s="42"/>
      <c r="E42">
        <f t="shared" si="4"/>
        <v>0</v>
      </c>
      <c r="F42" s="4">
        <f t="shared" si="6"/>
        <v>0</v>
      </c>
    </row>
    <row r="43" spans="1:6" ht="15">
      <c r="A43" s="31" t="s">
        <v>60</v>
      </c>
      <c r="B43" s="43"/>
      <c r="C43" s="11">
        <v>2</v>
      </c>
      <c r="D43" s="42"/>
      <c r="E43">
        <f t="shared" si="4"/>
        <v>0</v>
      </c>
      <c r="F43" s="4">
        <f>C43*E43</f>
        <v>0</v>
      </c>
    </row>
    <row r="44" spans="1:6" ht="15">
      <c r="A44" s="31" t="s">
        <v>61</v>
      </c>
      <c r="B44" s="43"/>
      <c r="C44" s="11">
        <v>3</v>
      </c>
      <c r="D44" s="42"/>
      <c r="E44">
        <f t="shared" si="4"/>
        <v>0</v>
      </c>
      <c r="F44" s="4">
        <f t="shared" si="5"/>
        <v>0</v>
      </c>
    </row>
    <row r="45" spans="1:6" ht="15">
      <c r="A45" s="31" t="s">
        <v>62</v>
      </c>
      <c r="B45" s="43"/>
      <c r="C45" s="11">
        <v>3</v>
      </c>
      <c r="D45" s="42"/>
      <c r="E45">
        <f t="shared" si="4"/>
        <v>0</v>
      </c>
      <c r="F45" s="4">
        <f t="shared" si="5"/>
        <v>0</v>
      </c>
    </row>
    <row r="46" spans="1:6" ht="25.5">
      <c r="A46" s="33" t="s">
        <v>63</v>
      </c>
      <c r="B46" s="43"/>
      <c r="C46" s="11">
        <v>9</v>
      </c>
      <c r="D46" s="42"/>
      <c r="E46">
        <f t="shared" si="4"/>
        <v>0</v>
      </c>
      <c r="F46" s="4">
        <f t="shared" ref="F46" si="7">C46*E46</f>
        <v>0</v>
      </c>
    </row>
    <row r="47" spans="1:6" thickBot="1">
      <c r="A47" s="31" t="s">
        <v>64</v>
      </c>
      <c r="B47" s="43"/>
      <c r="C47" s="11">
        <v>3</v>
      </c>
      <c r="D47" s="42"/>
      <c r="E47">
        <f t="shared" si="4"/>
        <v>0</v>
      </c>
      <c r="F47" s="4">
        <f>C47*E47</f>
        <v>0</v>
      </c>
    </row>
    <row r="48" spans="1:6" ht="19.5" thickBot="1">
      <c r="A48" s="25" t="s">
        <v>32</v>
      </c>
      <c r="B48" s="47">
        <f>SUM(C35:C47)</f>
        <v>38</v>
      </c>
      <c r="D48" s="13"/>
      <c r="F48" s="12">
        <f>SUM(F35:F47)</f>
        <v>0</v>
      </c>
    </row>
    <row r="49" spans="1:4">
      <c r="A49" s="10" t="s">
        <v>33</v>
      </c>
      <c r="B49" s="2">
        <f>IF(B48=0,"",F48/B48)</f>
        <v>0</v>
      </c>
      <c r="C49" s="28"/>
      <c r="D49" s="14"/>
    </row>
  </sheetData>
  <mergeCells count="2">
    <mergeCell ref="A34:D34"/>
    <mergeCell ref="A13:D13"/>
  </mergeCells>
  <pageMargins left="0.25" right="0.25" top="0.75" bottom="0.75" header="0.3" footer="0.3"/>
  <pageSetup scale="75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2C178D-F7E9-4989-94DE-8F96743FD1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DA6B31-F17C-4E1E-B6F3-A91EE5215B3A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customXml/itemProps3.xml><?xml version="1.0" encoding="utf-8"?>
<ds:datastoreItem xmlns:ds="http://schemas.openxmlformats.org/officeDocument/2006/customXml" ds:itemID="{2C64CDEB-8006-46AF-84BB-6E43557A54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Elementary Ed GPA Calculator</vt:lpstr>
      <vt:lpstr>'Elementary Ed GPA Calculator'!Print_Area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Information Technology</cp:lastModifiedBy>
  <cp:revision/>
  <cp:lastPrinted>2024-03-01T15:26:48Z</cp:lastPrinted>
  <dcterms:created xsi:type="dcterms:W3CDTF">2018-05-31T17:43:32Z</dcterms:created>
  <dcterms:modified xsi:type="dcterms:W3CDTF">2024-03-01T15:26:53Z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1000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