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-my.sharepoint.com/personal/traci_sgrignoli_msubillings_edu/Documents/Traci's back up/"/>
    </mc:Choice>
  </mc:AlternateContent>
  <xr:revisionPtr revIDLastSave="116" documentId="8_{ADBEFF29-1BC8-4340-94EA-6962558FFEB1}" xr6:coauthVersionLast="47" xr6:coauthVersionMax="47" xr10:uidLastSave="{25CADF13-1D98-4D1E-AACA-E34E6F56C3B7}"/>
  <bookViews>
    <workbookView xWindow="27030" yWindow="750" windowWidth="22710" windowHeight="12585" xr2:uid="{00000000-000D-0000-FFFF-FFFF00000000}"/>
  </bookViews>
  <sheets>
    <sheet name="Elementary Ed GPA Calculator" sheetId="1" r:id="rId1"/>
  </sheets>
  <definedNames>
    <definedName name="_xlnm.Print_Area" localSheetId="0">'Elementary Ed GPA Calculator'!$A$1:$D$66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1" l="1"/>
  <c r="E45" i="1"/>
  <c r="F44" i="1"/>
  <c r="E44" i="1"/>
  <c r="E43" i="1"/>
  <c r="F43" i="1" s="1"/>
  <c r="E42" i="1"/>
  <c r="F42" i="1" s="1"/>
  <c r="E41" i="1"/>
  <c r="F41" i="1" s="1"/>
  <c r="E40" i="1"/>
  <c r="F40" i="1" s="1"/>
  <c r="E34" i="1"/>
  <c r="F34" i="1" s="1"/>
  <c r="E36" i="1"/>
  <c r="F36" i="1" s="1"/>
  <c r="E35" i="1"/>
  <c r="F35" i="1" s="1"/>
  <c r="E46" i="1"/>
  <c r="F46" i="1" s="1"/>
  <c r="E39" i="1"/>
  <c r="F39" i="1" s="1"/>
  <c r="E31" i="1"/>
  <c r="F31" i="1" s="1"/>
  <c r="E30" i="1"/>
  <c r="F30" i="1" s="1"/>
  <c r="E29" i="1"/>
  <c r="F29" i="1" s="1"/>
  <c r="E28" i="1"/>
  <c r="F28" i="1" s="1"/>
  <c r="E27" i="1"/>
  <c r="F27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38" i="1"/>
  <c r="F38" i="1" s="1"/>
  <c r="B48" i="1"/>
  <c r="E33" i="1"/>
  <c r="F33" i="1" s="1"/>
  <c r="E32" i="1"/>
  <c r="F32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64" i="1" l="1"/>
  <c r="E63" i="1"/>
  <c r="E62" i="1"/>
  <c r="E55" i="1"/>
  <c r="E54" i="1"/>
  <c r="E53" i="1"/>
  <c r="E52" i="1"/>
  <c r="E16" i="1"/>
  <c r="E17" i="1"/>
  <c r="E18" i="1"/>
  <c r="E19" i="1"/>
  <c r="E37" i="1"/>
  <c r="E47" i="1"/>
  <c r="E15" i="1"/>
  <c r="F64" i="1" l="1"/>
  <c r="B65" i="1"/>
  <c r="F16" i="1"/>
  <c r="F63" i="1" l="1"/>
  <c r="F62" i="1"/>
  <c r="F55" i="1"/>
  <c r="F54" i="1"/>
  <c r="F53" i="1"/>
  <c r="F52" i="1"/>
  <c r="F65" i="1" l="1"/>
  <c r="B66" i="1" s="1"/>
  <c r="F18" i="1"/>
  <c r="F15" i="1"/>
  <c r="F19" i="1"/>
  <c r="F37" i="1"/>
  <c r="F47" i="1"/>
  <c r="F17" i="1"/>
  <c r="F48" i="1" l="1"/>
  <c r="B49" i="1" l="1"/>
</calcChain>
</file>

<file path=xl/sharedStrings.xml><?xml version="1.0" encoding="utf-8"?>
<sst xmlns="http://schemas.openxmlformats.org/spreadsheetml/2006/main" count="87" uniqueCount="83">
  <si>
    <t>A</t>
  </si>
  <si>
    <t>A-</t>
  </si>
  <si>
    <t>Date:</t>
  </si>
  <si>
    <t>B</t>
  </si>
  <si>
    <t>Last Name:</t>
  </si>
  <si>
    <t>B-</t>
  </si>
  <si>
    <t>First Name:</t>
  </si>
  <si>
    <t>B+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</si>
  <si>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</si>
  <si>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</si>
  <si>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</si>
  <si>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</si>
  <si>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</si>
  <si>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</si>
  <si>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</si>
  <si>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</si>
  <si>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</si>
  <si>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</si>
  <si>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</si>
  <si>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</si>
  <si>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</si>
  <si>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</si>
  <si>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</si>
  <si>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</si>
  <si>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</si>
  <si>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</si>
  <si>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</si>
  <si>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</si>
  <si>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Total Credits (Content):</t>
  </si>
  <si>
    <t>Content Area GPA:</t>
  </si>
  <si>
    <t>Catalog Year 2023-24</t>
  </si>
  <si>
    <t>GPA Calculator and Curriculum Form</t>
  </si>
  <si>
    <t>Total Credits (Professional Core)</t>
  </si>
  <si>
    <t>Professional GPA</t>
  </si>
  <si>
    <t xml:space="preserve">MSUB  GID: </t>
  </si>
  <si>
    <t>EDU 105  - Education and Democracy</t>
  </si>
  <si>
    <t>Professional Education Core</t>
  </si>
  <si>
    <t>EDU 221 - Educational Psych and Measurement</t>
  </si>
  <si>
    <t xml:space="preserve">EDU 220/220L - Human Development </t>
  </si>
  <si>
    <t>EDU 204 Introduction to Teaching Exceptional Lrnrs</t>
  </si>
  <si>
    <t>HTH 412 Drugs and Alcohol</t>
  </si>
  <si>
    <t>EDU 333 Reading &amp; Writing Acrross Curr</t>
  </si>
  <si>
    <t>EDU 343 Strat for Mging Dv. Lrnrs</t>
  </si>
  <si>
    <t>EDU 354 Secondary Junior Filed</t>
  </si>
  <si>
    <t>EDU 381 Curriculum Theory and Practice</t>
  </si>
  <si>
    <t>EDU 495A Student Teaching K-12 OR 
EDU 495C Student Teaching 5-12</t>
  </si>
  <si>
    <t xml:space="preserve">EDU 406 Philosophical, Legal and Ethical Issues </t>
  </si>
  <si>
    <t>Broadfield Science Teaching Licensure</t>
  </si>
  <si>
    <t>EDU 383 Assessment in Education</t>
  </si>
  <si>
    <t>EDU 397G Methods: 5-12 Science</t>
  </si>
  <si>
    <t>BIOB 160 Principles of Living Systems</t>
  </si>
  <si>
    <t>BIO 161 Principles of Living Systems Lab</t>
  </si>
  <si>
    <t>BIOB 170 Principles of Biological Diversity</t>
  </si>
  <si>
    <t>BIOB 171 Principles of Biological Diversity Lab</t>
  </si>
  <si>
    <t>BIOB 260 Cellular and Molecular Biology</t>
  </si>
  <si>
    <t>BIOB 261 Cellular and Molecular Biology Lab</t>
  </si>
  <si>
    <t>CHMY 141 College Chemistry I</t>
  </si>
  <si>
    <t>CHMY 142 College Chemistry I Lab</t>
  </si>
  <si>
    <t>CHMY 143 College Chemistry II</t>
  </si>
  <si>
    <t>CHMY 144 College Chemistry II Lab</t>
  </si>
  <si>
    <t>ONE OF: CHMY 211 Elements of Organic Chemistry OR
CHMY 311 Analytical Chem- Quant Analysis OR
CHMY 321 Organic Chemistry I</t>
  </si>
  <si>
    <t>WITH: CHMY 212 Elements of Organic Chemistry Lab OR
CHMY 312 Analytical Chem- Quant Analysis Lab OR
CHMY 322 Organic Chemistry I Lab</t>
  </si>
  <si>
    <t>GEO 101 Introduction to Physical Geology</t>
  </si>
  <si>
    <t>GEO 102 Introduction to Physical Geology Lab</t>
  </si>
  <si>
    <t>GEO 205 Mineralogy</t>
  </si>
  <si>
    <t>Geo 211 Earth History and Evolution</t>
  </si>
  <si>
    <t>GEO 212 Earth History and Evolution Lab</t>
  </si>
  <si>
    <t>ASTR 110 Introduction to Astronomy</t>
  </si>
  <si>
    <t>ASTR 111 Introduction to Astronomy Lab</t>
  </si>
  <si>
    <t>PHSX 205 College Physics I</t>
  </si>
  <si>
    <t>PHSX 206 College Physics I Lab</t>
  </si>
  <si>
    <t xml:space="preserve">PHSX 207 College Physics II </t>
  </si>
  <si>
    <t>PHSX 208 College Physics II Lab</t>
  </si>
  <si>
    <t xml:space="preserve">SERIES ONE: </t>
  </si>
  <si>
    <t>OR SERIES TWO</t>
  </si>
  <si>
    <t>PHSX 220 Physics I</t>
  </si>
  <si>
    <t>PHSX 221 Physics I Lab</t>
  </si>
  <si>
    <t>PHSX 232 Phsyics II and Thermodynamics</t>
  </si>
  <si>
    <t>PHSX 233 Phsyics II and Thermodynamics Lab</t>
  </si>
  <si>
    <t xml:space="preserve">M 161 Survey of Calculus </t>
  </si>
  <si>
    <t xml:space="preserve">M 171 Calculus I </t>
  </si>
  <si>
    <t>STAT 216 Introduction to Statistics</t>
  </si>
  <si>
    <t>ONE OF THE FOLLOWING: 
BIOB 298/498 Internship/Coop Ed
CHMY 298/498 Internship/Coop Ed
ERTH 498 Internship/Coop Ed
GEO 498 Internship/Coop Ed
PHSX 498 Internship/Coop 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</si>
</sst>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10"/>
      <color theme="1"/>
      <name val="Calibri 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/>
    <xf numFmtId="0" fontId="5" fillId="0" borderId="0" xfId="0" applyFont="1"/>
    <xf numFmtId="49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10" xfId="0" applyFont="1" applyBorder="1"/>
    <xf numFmtId="49" fontId="2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8" fillId="0" borderId="0" xfId="0" applyFont="1"/>
    <xf numFmtId="164" fontId="0" fillId="0" borderId="10" xfId="0" applyNumberFormat="1" applyBorder="1"/>
    <xf numFmtId="0" fontId="0" fillId="0" borderId="10" xfId="0" applyBorder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0" xfId="0" applyFont="1" applyBorder="1"/>
    <xf numFmtId="0" fontId="1" fillId="0" borderId="14" xfId="0" applyFont="1" applyBorder="1"/>
    <xf numFmtId="0" fontId="2" fillId="0" borderId="13" xfId="0" applyFont="1" applyBorder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0" xfId="0" applyFont="1" applyFill="1"/>
    <xf numFmtId="49" fontId="0" fillId="2" borderId="0" xfId="0" applyNumberFormat="1" applyFill="1"/>
    <xf numFmtId="164" fontId="0" fillId="2" borderId="10" xfId="0" applyNumberFormat="1" applyFill="1" applyBorder="1"/>
    <xf numFmtId="0" fontId="5" fillId="2" borderId="10" xfId="0" applyFont="1" applyFill="1" applyBorder="1"/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4" fillId="2" borderId="9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9" fontId="2" fillId="0" borderId="1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4" fillId="0" borderId="19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2" borderId="21" xfId="0" applyFill="1" applyBorder="1" applyAlignment="1">
      <alignment horizontal="center"/>
    </xf>
    <xf numFmtId="0" fontId="4" fillId="0" borderId="22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" fillId="0" borderId="16" xfId="0" applyFont="1" applyBorder="1"/>
    <xf numFmtId="0" fontId="0" fillId="0" borderId="16" xfId="0" applyBorder="1" applyAlignment="1">
      <alignment horizontal="center"/>
    </xf>
    <xf numFmtId="0" fontId="4" fillId="0" borderId="30" xfId="0" applyFont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4" fillId="0" borderId="32" xfId="0" applyFont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2" borderId="34" xfId="0" applyFill="1" applyBorder="1" applyAlignment="1">
      <alignment horizontal="center"/>
    </xf>
    <xf numFmtId="0" fontId="4" fillId="0" borderId="2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view="pageLayout" topLeftCell="A39" zoomScale="106" zoomScaleNormal="85" zoomScalePageLayoutView="106" workbookViewId="0">
      <selection activeCell="A47" sqref="A47"/>
    </sheetView>
  </sheetViews>
  <sheetFormatPr defaultColWidth="8.85546875" defaultRowHeight="15.75"/>
  <cols>
    <col min="1" max="1" width="51.42578125" style="10" customWidth="1"/>
    <col min="2" max="2" width="45.140625" style="1" customWidth="1"/>
    <col min="3" max="3" width="12.140625" style="1" customWidth="1"/>
    <col min="4" max="4" width="9.85546875" style="2" customWidth="1"/>
    <col min="5" max="6" width="9.85546875" hidden="1" customWidth="1"/>
    <col min="7" max="7" width="9.85546875" customWidth="1"/>
    <col min="8" max="8" width="12.7109375" customWidth="1"/>
    <col min="9" max="9" width="17.28515625" customWidth="1"/>
  </cols>
  <sheetData>
    <row r="1" spans="1:6" ht="26.25">
      <c r="A1" s="21" t="s">
        <v>31</v>
      </c>
      <c r="B1" s="17"/>
      <c r="C1" s="17"/>
      <c r="D1" s="17"/>
      <c r="E1" s="5" t="s">
        <v>0</v>
      </c>
      <c r="F1" s="5">
        <v>4</v>
      </c>
    </row>
    <row r="2" spans="1:6" ht="26.25">
      <c r="A2" s="18" t="s">
        <v>47</v>
      </c>
      <c r="B2" s="18"/>
      <c r="C2" s="18"/>
      <c r="D2" s="18"/>
      <c r="E2" s="5" t="s">
        <v>1</v>
      </c>
      <c r="F2" s="5">
        <v>3.7</v>
      </c>
    </row>
    <row r="3" spans="1:6" ht="16.5" thickBot="1">
      <c r="A3" s="27" t="s">
        <v>30</v>
      </c>
      <c r="B3" s="19"/>
      <c r="C3" s="27" t="s">
        <v>2</v>
      </c>
      <c r="D3" s="38"/>
      <c r="E3" s="5" t="s">
        <v>3</v>
      </c>
      <c r="F3" s="5">
        <v>3</v>
      </c>
    </row>
    <row r="4" spans="1:6">
      <c r="A4" s="43" t="s">
        <v>4</v>
      </c>
      <c r="B4" s="35"/>
      <c r="E4" s="5" t="s">
        <v>5</v>
      </c>
      <c r="F4" s="5">
        <v>2.7</v>
      </c>
    </row>
    <row r="5" spans="1:6">
      <c r="A5" s="43" t="s">
        <v>6</v>
      </c>
      <c r="B5" s="35"/>
      <c r="C5" s="20"/>
      <c r="D5" s="20"/>
      <c r="E5" s="5" t="s">
        <v>7</v>
      </c>
      <c r="F5" s="5">
        <v>3.3</v>
      </c>
    </row>
    <row r="6" spans="1:6">
      <c r="A6" s="43" t="s">
        <v>34</v>
      </c>
      <c r="B6" s="35"/>
      <c r="C6" s="20"/>
      <c r="D6" s="20"/>
      <c r="E6" s="5" t="s">
        <v>8</v>
      </c>
      <c r="F6" s="5">
        <v>2</v>
      </c>
    </row>
    <row r="7" spans="1:6">
      <c r="A7" s="44" t="s">
        <v>9</v>
      </c>
      <c r="B7" s="36"/>
      <c r="D7" s="16"/>
      <c r="E7" s="5" t="s">
        <v>10</v>
      </c>
      <c r="F7" s="5">
        <v>1.7</v>
      </c>
    </row>
    <row r="8" spans="1:6">
      <c r="A8" s="44" t="s">
        <v>11</v>
      </c>
      <c r="B8" s="36"/>
      <c r="C8" s="15"/>
      <c r="D8" s="16"/>
      <c r="E8" s="5" t="s">
        <v>12</v>
      </c>
      <c r="F8" s="5">
        <v>2.2999999999999998</v>
      </c>
    </row>
    <row r="9" spans="1:6">
      <c r="A9" s="44" t="s">
        <v>13</v>
      </c>
      <c r="B9" s="36"/>
      <c r="C9" s="15"/>
      <c r="D9" s="16"/>
      <c r="E9" s="5" t="s">
        <v>14</v>
      </c>
      <c r="F9" s="5">
        <v>1</v>
      </c>
    </row>
    <row r="10" spans="1:6">
      <c r="A10" s="44" t="s">
        <v>15</v>
      </c>
      <c r="B10" s="36"/>
      <c r="C10" s="15"/>
      <c r="D10" s="16"/>
      <c r="E10" s="5" t="s">
        <v>16</v>
      </c>
      <c r="F10" s="5">
        <v>0.7</v>
      </c>
    </row>
    <row r="11" spans="1:6">
      <c r="A11" s="44" t="s">
        <v>17</v>
      </c>
      <c r="B11" s="36"/>
      <c r="C11" s="15"/>
      <c r="D11" s="16"/>
      <c r="E11" s="5" t="s">
        <v>18</v>
      </c>
      <c r="F11" s="5">
        <v>1.3</v>
      </c>
    </row>
    <row r="12" spans="1:6" ht="19.5" customHeight="1" thickBot="1">
      <c r="A12" s="45" t="s">
        <v>19</v>
      </c>
      <c r="B12" s="37"/>
      <c r="C12" s="23"/>
      <c r="D12" s="24"/>
      <c r="E12" s="5" t="s">
        <v>20</v>
      </c>
      <c r="F12" s="5">
        <v>0</v>
      </c>
    </row>
    <row r="13" spans="1:6" ht="30.75" customHeight="1" thickBot="1">
      <c r="A13" s="48" t="s">
        <v>21</v>
      </c>
      <c r="B13" s="48"/>
      <c r="C13" s="48"/>
      <c r="D13" s="48"/>
      <c r="E13" s="22"/>
      <c r="F13" s="9"/>
    </row>
    <row r="14" spans="1:6" ht="30.75" thickBot="1">
      <c r="A14" s="7" t="s">
        <v>22</v>
      </c>
      <c r="B14" s="6" t="s">
        <v>23</v>
      </c>
      <c r="C14" s="7" t="s">
        <v>24</v>
      </c>
      <c r="D14" s="6" t="s">
        <v>25</v>
      </c>
      <c r="E14" s="3" t="s">
        <v>26</v>
      </c>
      <c r="F14" s="3" t="s">
        <v>27</v>
      </c>
    </row>
    <row r="15" spans="1:6" ht="15">
      <c r="A15" s="31" t="s">
        <v>50</v>
      </c>
      <c r="B15" s="39"/>
      <c r="C15" s="8">
        <v>3</v>
      </c>
      <c r="D15" s="49"/>
      <c r="E15">
        <f>IF(OR(LEN(TRIM(D15))&lt;1,LEN(TRIM(D15))&gt;2),0,LOOKUP(TRIM(D15),$E$1:$F$12))</f>
        <v>0</v>
      </c>
      <c r="F15" s="4">
        <f t="shared" ref="F15:F47" si="0">C15*E15</f>
        <v>0</v>
      </c>
    </row>
    <row r="16" spans="1:6" ht="15">
      <c r="A16" s="32" t="s">
        <v>51</v>
      </c>
      <c r="B16" s="40"/>
      <c r="C16" s="33">
        <v>1</v>
      </c>
      <c r="D16" s="50"/>
      <c r="E16">
        <f t="shared" ref="E16:E47" si="1">IF(OR(LEN(TRIM(D16))&lt;1,LEN(TRIM(D16))&gt;2),0,LOOKUP(TRIM(D16),$E$1:$F$12))</f>
        <v>0</v>
      </c>
      <c r="F16" s="4">
        <f t="shared" si="0"/>
        <v>0</v>
      </c>
    </row>
    <row r="17" spans="1:6" ht="15">
      <c r="A17" s="32" t="s">
        <v>52</v>
      </c>
      <c r="B17" s="40"/>
      <c r="C17" s="33">
        <v>3</v>
      </c>
      <c r="D17" s="50"/>
      <c r="E17">
        <f t="shared" si="1"/>
        <v>0</v>
      </c>
      <c r="F17" s="4">
        <f t="shared" si="0"/>
        <v>0</v>
      </c>
    </row>
    <row r="18" spans="1:6" ht="15">
      <c r="A18" s="32" t="s">
        <v>53</v>
      </c>
      <c r="B18" s="40"/>
      <c r="C18" s="33">
        <v>1</v>
      </c>
      <c r="D18" s="50"/>
      <c r="E18">
        <f t="shared" si="1"/>
        <v>0</v>
      </c>
      <c r="F18" s="4">
        <f t="shared" si="0"/>
        <v>0</v>
      </c>
    </row>
    <row r="19" spans="1:6" ht="15">
      <c r="A19" s="32" t="s">
        <v>54</v>
      </c>
      <c r="B19" s="40"/>
      <c r="C19" s="33">
        <v>3</v>
      </c>
      <c r="D19" s="50"/>
      <c r="E19">
        <f t="shared" si="1"/>
        <v>0</v>
      </c>
      <c r="F19" s="4">
        <f t="shared" si="0"/>
        <v>0</v>
      </c>
    </row>
    <row r="20" spans="1:6" thickBot="1">
      <c r="A20" s="51" t="s">
        <v>55</v>
      </c>
      <c r="B20" s="52"/>
      <c r="C20" s="53">
        <v>1</v>
      </c>
      <c r="D20" s="54"/>
      <c r="E20">
        <f t="shared" si="1"/>
        <v>0</v>
      </c>
      <c r="F20" s="4">
        <f t="shared" ref="F20:F36" si="2">C20*E20</f>
        <v>0</v>
      </c>
    </row>
    <row r="21" spans="1:6" ht="15">
      <c r="A21" s="31" t="s">
        <v>56</v>
      </c>
      <c r="B21" s="39"/>
      <c r="C21" s="8">
        <v>3</v>
      </c>
      <c r="D21" s="49"/>
      <c r="E21">
        <f t="shared" si="1"/>
        <v>0</v>
      </c>
      <c r="F21" s="4">
        <f t="shared" si="2"/>
        <v>0</v>
      </c>
    </row>
    <row r="22" spans="1:6" ht="15">
      <c r="A22" s="32" t="s">
        <v>57</v>
      </c>
      <c r="B22" s="40"/>
      <c r="C22" s="33">
        <v>1</v>
      </c>
      <c r="D22" s="50"/>
      <c r="E22">
        <f t="shared" si="1"/>
        <v>0</v>
      </c>
      <c r="F22" s="4">
        <f t="shared" si="2"/>
        <v>0</v>
      </c>
    </row>
    <row r="23" spans="1:6" ht="15">
      <c r="A23" s="32" t="s">
        <v>58</v>
      </c>
      <c r="B23" s="40"/>
      <c r="C23" s="33">
        <v>3</v>
      </c>
      <c r="D23" s="50"/>
      <c r="E23">
        <f t="shared" si="1"/>
        <v>0</v>
      </c>
      <c r="F23" s="4">
        <f t="shared" si="2"/>
        <v>0</v>
      </c>
    </row>
    <row r="24" spans="1:6" ht="15">
      <c r="A24" s="32" t="s">
        <v>59</v>
      </c>
      <c r="B24" s="40"/>
      <c r="C24" s="33">
        <v>1</v>
      </c>
      <c r="D24" s="50"/>
      <c r="E24">
        <f t="shared" si="1"/>
        <v>0</v>
      </c>
      <c r="F24" s="4">
        <f t="shared" si="2"/>
        <v>0</v>
      </c>
    </row>
    <row r="25" spans="1:6" ht="38.25">
      <c r="A25" s="32" t="s">
        <v>60</v>
      </c>
      <c r="B25" s="40"/>
      <c r="C25" s="33">
        <v>3</v>
      </c>
      <c r="D25" s="50"/>
      <c r="E25">
        <f t="shared" si="1"/>
        <v>0</v>
      </c>
      <c r="F25" s="4">
        <f t="shared" si="2"/>
        <v>0</v>
      </c>
    </row>
    <row r="26" spans="1:6" ht="39" thickBot="1">
      <c r="A26" s="51" t="s">
        <v>61</v>
      </c>
      <c r="B26" s="52"/>
      <c r="C26" s="53">
        <v>1</v>
      </c>
      <c r="D26" s="54"/>
      <c r="E26">
        <f t="shared" si="1"/>
        <v>0</v>
      </c>
      <c r="F26" s="4">
        <f t="shared" si="2"/>
        <v>0</v>
      </c>
    </row>
    <row r="27" spans="1:6" ht="15">
      <c r="A27" s="31" t="s">
        <v>62</v>
      </c>
      <c r="B27" s="39"/>
      <c r="C27" s="8">
        <v>3</v>
      </c>
      <c r="D27" s="49"/>
      <c r="E27">
        <f t="shared" si="1"/>
        <v>0</v>
      </c>
      <c r="F27" s="4">
        <f t="shared" ref="F27:F31" si="3">C27*E27</f>
        <v>0</v>
      </c>
    </row>
    <row r="28" spans="1:6" ht="15">
      <c r="A28" s="32" t="s">
        <v>63</v>
      </c>
      <c r="B28" s="40"/>
      <c r="C28" s="33">
        <v>1</v>
      </c>
      <c r="D28" s="50"/>
      <c r="E28">
        <f t="shared" si="1"/>
        <v>0</v>
      </c>
      <c r="F28" s="4">
        <f t="shared" si="3"/>
        <v>0</v>
      </c>
    </row>
    <row r="29" spans="1:6" ht="15">
      <c r="A29" s="32" t="s">
        <v>64</v>
      </c>
      <c r="B29" s="40"/>
      <c r="C29" s="33">
        <v>4</v>
      </c>
      <c r="D29" s="50"/>
      <c r="E29">
        <f t="shared" si="1"/>
        <v>0</v>
      </c>
      <c r="F29" s="4">
        <f t="shared" si="3"/>
        <v>0</v>
      </c>
    </row>
    <row r="30" spans="1:6" ht="15">
      <c r="A30" s="32" t="s">
        <v>65</v>
      </c>
      <c r="B30" s="40"/>
      <c r="C30" s="33">
        <v>3</v>
      </c>
      <c r="D30" s="50"/>
      <c r="E30">
        <f t="shared" si="1"/>
        <v>0</v>
      </c>
      <c r="F30" s="4">
        <f t="shared" si="3"/>
        <v>0</v>
      </c>
    </row>
    <row r="31" spans="1:6" thickBot="1">
      <c r="A31" s="51" t="s">
        <v>66</v>
      </c>
      <c r="B31" s="52"/>
      <c r="C31" s="53">
        <v>1</v>
      </c>
      <c r="D31" s="54"/>
      <c r="E31">
        <f t="shared" si="1"/>
        <v>0</v>
      </c>
      <c r="F31" s="4">
        <f t="shared" si="3"/>
        <v>0</v>
      </c>
    </row>
    <row r="32" spans="1:6" ht="15">
      <c r="A32" s="31" t="s">
        <v>67</v>
      </c>
      <c r="B32" s="39"/>
      <c r="C32" s="8">
        <v>3</v>
      </c>
      <c r="D32" s="49"/>
      <c r="E32">
        <f t="shared" si="1"/>
        <v>0</v>
      </c>
      <c r="F32" s="4">
        <f t="shared" si="2"/>
        <v>0</v>
      </c>
    </row>
    <row r="33" spans="1:6" thickBot="1">
      <c r="A33" s="55" t="s">
        <v>68</v>
      </c>
      <c r="B33" s="56"/>
      <c r="C33" s="57">
        <v>1</v>
      </c>
      <c r="D33" s="58"/>
      <c r="E33">
        <f t="shared" si="1"/>
        <v>0</v>
      </c>
      <c r="F33" s="4">
        <f t="shared" si="2"/>
        <v>0</v>
      </c>
    </row>
    <row r="34" spans="1:6" ht="15">
      <c r="A34" s="61" t="s">
        <v>73</v>
      </c>
      <c r="B34" s="62"/>
      <c r="C34" s="63"/>
      <c r="D34" s="49"/>
      <c r="E34">
        <f t="shared" si="1"/>
        <v>0</v>
      </c>
      <c r="F34" s="4">
        <f t="shared" ref="F34" si="4">C34*E34</f>
        <v>0</v>
      </c>
    </row>
    <row r="35" spans="1:6" ht="15">
      <c r="A35" s="64" t="s">
        <v>69</v>
      </c>
      <c r="B35" s="59"/>
      <c r="C35" s="60">
        <v>3</v>
      </c>
      <c r="D35" s="50"/>
      <c r="E35">
        <f t="shared" si="1"/>
        <v>0</v>
      </c>
      <c r="F35" s="4">
        <f t="shared" si="2"/>
        <v>0</v>
      </c>
    </row>
    <row r="36" spans="1:6" ht="15">
      <c r="A36" s="64" t="s">
        <v>70</v>
      </c>
      <c r="B36" s="59"/>
      <c r="C36" s="60">
        <v>1</v>
      </c>
      <c r="D36" s="50"/>
      <c r="E36">
        <f t="shared" si="1"/>
        <v>0</v>
      </c>
      <c r="F36" s="4">
        <f t="shared" si="2"/>
        <v>0</v>
      </c>
    </row>
    <row r="37" spans="1:6" ht="15">
      <c r="A37" s="64" t="s">
        <v>71</v>
      </c>
      <c r="B37" s="59"/>
      <c r="C37" s="60">
        <v>3</v>
      </c>
      <c r="D37" s="50"/>
      <c r="E37">
        <f t="shared" si="1"/>
        <v>0</v>
      </c>
      <c r="F37" s="4">
        <f t="shared" si="0"/>
        <v>0</v>
      </c>
    </row>
    <row r="38" spans="1:6" thickBot="1">
      <c r="A38" s="65" t="s">
        <v>72</v>
      </c>
      <c r="B38" s="66"/>
      <c r="C38" s="67">
        <v>1</v>
      </c>
      <c r="D38" s="54"/>
      <c r="E38">
        <f t="shared" si="1"/>
        <v>0</v>
      </c>
      <c r="F38" s="4">
        <f t="shared" ref="F38:F45" si="5">C38*E38</f>
        <v>0</v>
      </c>
    </row>
    <row r="39" spans="1:6" ht="15">
      <c r="A39" s="61" t="s">
        <v>74</v>
      </c>
      <c r="B39" s="62"/>
      <c r="C39" s="63"/>
      <c r="D39" s="49"/>
      <c r="E39">
        <f t="shared" si="1"/>
        <v>0</v>
      </c>
      <c r="F39" s="4">
        <f t="shared" si="5"/>
        <v>0</v>
      </c>
    </row>
    <row r="40" spans="1:6" ht="15">
      <c r="A40" s="64" t="s">
        <v>75</v>
      </c>
      <c r="B40" s="59"/>
      <c r="C40" s="60">
        <v>3</v>
      </c>
      <c r="D40" s="50"/>
      <c r="E40">
        <f t="shared" si="1"/>
        <v>0</v>
      </c>
      <c r="F40" s="4">
        <f t="shared" si="5"/>
        <v>0</v>
      </c>
    </row>
    <row r="41" spans="1:6" ht="15">
      <c r="A41" s="64" t="s">
        <v>76</v>
      </c>
      <c r="B41" s="59"/>
      <c r="C41" s="60">
        <v>1</v>
      </c>
      <c r="D41" s="50"/>
      <c r="E41">
        <f t="shared" si="1"/>
        <v>0</v>
      </c>
      <c r="F41" s="4">
        <f t="shared" si="5"/>
        <v>0</v>
      </c>
    </row>
    <row r="42" spans="1:6" ht="15">
      <c r="A42" s="64" t="s">
        <v>77</v>
      </c>
      <c r="B42" s="59"/>
      <c r="C42" s="60">
        <v>3</v>
      </c>
      <c r="D42" s="50"/>
      <c r="E42">
        <f t="shared" si="1"/>
        <v>0</v>
      </c>
      <c r="F42" s="4">
        <f t="shared" si="5"/>
        <v>0</v>
      </c>
    </row>
    <row r="43" spans="1:6" thickBot="1">
      <c r="A43" s="72" t="s">
        <v>78</v>
      </c>
      <c r="B43" s="73"/>
      <c r="C43" s="74">
        <v>1</v>
      </c>
      <c r="D43" s="58"/>
      <c r="E43">
        <f t="shared" si="1"/>
        <v>0</v>
      </c>
      <c r="F43" s="4">
        <f t="shared" si="5"/>
        <v>0</v>
      </c>
    </row>
    <row r="44" spans="1:6" ht="15">
      <c r="A44" s="79" t="s">
        <v>79</v>
      </c>
      <c r="B44" s="62"/>
      <c r="C44" s="63">
        <v>3</v>
      </c>
      <c r="D44" s="49"/>
      <c r="E44">
        <f t="shared" si="1"/>
        <v>0</v>
      </c>
      <c r="F44" s="4">
        <f t="shared" si="5"/>
        <v>0</v>
      </c>
    </row>
    <row r="45" spans="1:6" ht="15">
      <c r="A45" s="64" t="s">
        <v>80</v>
      </c>
      <c r="B45" s="59"/>
      <c r="C45" s="60">
        <v>4</v>
      </c>
      <c r="D45" s="50"/>
      <c r="E45">
        <f t="shared" si="1"/>
        <v>0</v>
      </c>
      <c r="F45" s="4">
        <f t="shared" si="5"/>
        <v>0</v>
      </c>
    </row>
    <row r="46" spans="1:6" thickBot="1">
      <c r="A46" s="65" t="s">
        <v>81</v>
      </c>
      <c r="B46" s="66"/>
      <c r="C46" s="67">
        <v>4</v>
      </c>
      <c r="D46" s="54"/>
      <c r="E46">
        <f t="shared" si="1"/>
        <v>0</v>
      </c>
      <c r="F46" s="4">
        <f t="shared" ref="F46" si="6">C46*E46</f>
        <v>0</v>
      </c>
    </row>
    <row r="47" spans="1:6" ht="77.25" thickBot="1">
      <c r="A47" s="75" t="s">
        <v>82</v>
      </c>
      <c r="B47" s="76"/>
      <c r="C47" s="77">
        <v>2</v>
      </c>
      <c r="D47" s="78"/>
      <c r="E47">
        <f t="shared" si="1"/>
        <v>0</v>
      </c>
      <c r="F47" s="4">
        <f t="shared" si="0"/>
        <v>0</v>
      </c>
    </row>
    <row r="48" spans="1:6">
      <c r="A48" s="68" t="s">
        <v>28</v>
      </c>
      <c r="B48" s="69">
        <f>SUM(C15:C47)</f>
        <v>69</v>
      </c>
      <c r="C48" s="70"/>
      <c r="D48" s="71"/>
      <c r="F48" s="4">
        <f>SUM(F15:F47)</f>
        <v>0</v>
      </c>
    </row>
    <row r="49" spans="1:6" s="26" customFormat="1" ht="31.5" customHeight="1" thickBot="1">
      <c r="A49" s="29" t="s">
        <v>29</v>
      </c>
      <c r="B49" s="34">
        <f>IF(B48=0,"",F48/B48)</f>
        <v>0</v>
      </c>
      <c r="C49" s="25"/>
      <c r="D49" s="25"/>
      <c r="E49"/>
    </row>
    <row r="50" spans="1:6" ht="20.25" thickTop="1" thickBot="1">
      <c r="A50" s="47" t="s">
        <v>36</v>
      </c>
      <c r="B50" s="47"/>
      <c r="C50" s="47"/>
      <c r="D50" s="47"/>
    </row>
    <row r="51" spans="1:6" ht="16.5" thickBot="1">
      <c r="A51" s="7" t="s">
        <v>22</v>
      </c>
      <c r="B51" s="6" t="s">
        <v>23</v>
      </c>
      <c r="C51" s="7" t="s">
        <v>24</v>
      </c>
      <c r="D51" s="7" t="s">
        <v>25</v>
      </c>
      <c r="F51" s="4"/>
    </row>
    <row r="52" spans="1:6" ht="15">
      <c r="A52" s="30" t="s">
        <v>35</v>
      </c>
      <c r="B52" s="40"/>
      <c r="C52" s="11">
        <v>3</v>
      </c>
      <c r="D52" s="41"/>
      <c r="E52">
        <f t="shared" ref="E52:E64" si="7">IF(OR(LEN(TRIM(D52))&lt;1,LEN(TRIM(D52))&gt;2),0,LOOKUP(TRIM(D52),$E$1:$F$12))</f>
        <v>0</v>
      </c>
      <c r="F52" s="4">
        <f t="shared" ref="F52:F63" si="8">C52*E52</f>
        <v>0</v>
      </c>
    </row>
    <row r="53" spans="1:6" ht="15">
      <c r="A53" s="30" t="s">
        <v>38</v>
      </c>
      <c r="B53" s="40"/>
      <c r="C53" s="11">
        <v>3</v>
      </c>
      <c r="D53" s="41"/>
      <c r="E53">
        <f t="shared" si="7"/>
        <v>0</v>
      </c>
      <c r="F53" s="4">
        <f t="shared" si="8"/>
        <v>0</v>
      </c>
    </row>
    <row r="54" spans="1:6" ht="15">
      <c r="A54" s="30" t="s">
        <v>37</v>
      </c>
      <c r="B54" s="40"/>
      <c r="C54" s="11">
        <v>3</v>
      </c>
      <c r="D54" s="41"/>
      <c r="E54">
        <f t="shared" si="7"/>
        <v>0</v>
      </c>
      <c r="F54" s="4">
        <f t="shared" si="8"/>
        <v>0</v>
      </c>
    </row>
    <row r="55" spans="1:6" ht="15">
      <c r="A55" s="30" t="s">
        <v>39</v>
      </c>
      <c r="B55" s="40"/>
      <c r="C55" s="11">
        <v>3</v>
      </c>
      <c r="D55" s="41"/>
      <c r="E55">
        <f t="shared" si="7"/>
        <v>0</v>
      </c>
      <c r="F55" s="4">
        <f t="shared" si="8"/>
        <v>0</v>
      </c>
    </row>
    <row r="56" spans="1:6" ht="15">
      <c r="A56" s="30" t="s">
        <v>40</v>
      </c>
      <c r="B56" s="42"/>
      <c r="C56" s="11">
        <v>1</v>
      </c>
      <c r="D56" s="41"/>
      <c r="E56">
        <f t="shared" si="7"/>
        <v>0</v>
      </c>
      <c r="F56" s="4">
        <f t="shared" ref="F56:F58" si="9">C56*E56</f>
        <v>0</v>
      </c>
    </row>
    <row r="57" spans="1:6" ht="15">
      <c r="A57" s="30" t="s">
        <v>41</v>
      </c>
      <c r="B57" s="42"/>
      <c r="C57" s="11">
        <v>3</v>
      </c>
      <c r="D57" s="41"/>
      <c r="E57">
        <f t="shared" si="7"/>
        <v>0</v>
      </c>
      <c r="F57" s="4">
        <f t="shared" si="9"/>
        <v>0</v>
      </c>
    </row>
    <row r="58" spans="1:6" ht="15">
      <c r="A58" s="30" t="s">
        <v>42</v>
      </c>
      <c r="B58" s="42"/>
      <c r="C58" s="11">
        <v>2</v>
      </c>
      <c r="D58" s="41"/>
      <c r="E58">
        <f t="shared" si="7"/>
        <v>0</v>
      </c>
      <c r="F58" s="4">
        <f t="shared" si="9"/>
        <v>0</v>
      </c>
    </row>
    <row r="59" spans="1:6" ht="15">
      <c r="A59" s="30" t="s">
        <v>43</v>
      </c>
      <c r="B59" s="42"/>
      <c r="C59" s="11">
        <v>2</v>
      </c>
      <c r="D59" s="41"/>
      <c r="E59">
        <f t="shared" si="7"/>
        <v>0</v>
      </c>
      <c r="F59" s="4">
        <f>C59*E59</f>
        <v>0</v>
      </c>
    </row>
    <row r="60" spans="1:6" ht="15">
      <c r="A60" s="30" t="s">
        <v>44</v>
      </c>
      <c r="B60" s="42"/>
      <c r="C60" s="11">
        <v>3</v>
      </c>
      <c r="D60" s="41"/>
      <c r="E60">
        <f t="shared" si="7"/>
        <v>0</v>
      </c>
      <c r="F60" s="4">
        <f t="shared" ref="F60:F61" si="10">C60*E60</f>
        <v>0</v>
      </c>
    </row>
    <row r="61" spans="1:6" ht="15">
      <c r="A61" s="30" t="s">
        <v>48</v>
      </c>
      <c r="B61" s="42"/>
      <c r="C61" s="11">
        <v>3</v>
      </c>
      <c r="D61" s="41"/>
      <c r="E61">
        <f t="shared" si="7"/>
        <v>0</v>
      </c>
      <c r="F61" s="4">
        <f t="shared" si="10"/>
        <v>0</v>
      </c>
    </row>
    <row r="62" spans="1:6" ht="15">
      <c r="A62" s="30" t="s">
        <v>49</v>
      </c>
      <c r="B62" s="42"/>
      <c r="C62" s="11">
        <v>3</v>
      </c>
      <c r="D62" s="41"/>
      <c r="E62">
        <f t="shared" si="7"/>
        <v>0</v>
      </c>
      <c r="F62" s="4">
        <f t="shared" si="8"/>
        <v>0</v>
      </c>
    </row>
    <row r="63" spans="1:6" ht="15">
      <c r="A63" s="30" t="s">
        <v>46</v>
      </c>
      <c r="B63" s="42"/>
      <c r="C63" s="11">
        <v>3</v>
      </c>
      <c r="D63" s="41"/>
      <c r="E63">
        <f t="shared" si="7"/>
        <v>0</v>
      </c>
      <c r="F63" s="4">
        <f t="shared" si="8"/>
        <v>0</v>
      </c>
    </row>
    <row r="64" spans="1:6" ht="26.25" thickBot="1">
      <c r="A64" s="32" t="s">
        <v>45</v>
      </c>
      <c r="B64" s="42"/>
      <c r="C64" s="11">
        <v>9</v>
      </c>
      <c r="D64" s="41"/>
      <c r="E64">
        <f t="shared" si="7"/>
        <v>0</v>
      </c>
      <c r="F64" s="4">
        <f t="shared" ref="F64" si="11">C64*E64</f>
        <v>0</v>
      </c>
    </row>
    <row r="65" spans="1:6" ht="19.5" thickBot="1">
      <c r="A65" s="25" t="s">
        <v>32</v>
      </c>
      <c r="B65" s="46">
        <f>SUM(C51:C64)</f>
        <v>41</v>
      </c>
      <c r="D65" s="13"/>
      <c r="F65" s="12">
        <f>SUM(F51:F64)</f>
        <v>0</v>
      </c>
    </row>
    <row r="66" spans="1:6">
      <c r="A66" s="10" t="s">
        <v>33</v>
      </c>
      <c r="B66" s="2">
        <f>IF(B65=0,"",F65/B65)</f>
        <v>0</v>
      </c>
      <c r="C66" s="28"/>
      <c r="D66" s="14"/>
    </row>
  </sheetData>
  <mergeCells count="2">
    <mergeCell ref="A50:D50"/>
    <mergeCell ref="A13:D13"/>
  </mergeCells>
  <pageMargins left="0.25" right="0.25" top="0.75" bottom="0.75" header="0.3" footer="0.3"/>
  <pageSetup scale="75" orientation="portrait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2C178D-F7E9-4989-94DE-8F96743FD1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DA6B31-F17C-4E1E-B6F3-A91EE5215B3A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2C64CDEB-8006-46AF-84BB-6E43557A54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Elementary Ed GPA Calculator</vt:lpstr>
      <vt:lpstr>'Elementary Ed GPA Calculator'!Print_Area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Information Technology</cp:lastModifiedBy>
  <cp:revision/>
  <cp:lastPrinted>2024-03-01T15:26:48Z</cp:lastPrinted>
  <dcterms:created xsi:type="dcterms:W3CDTF">2018-05-31T17:43:32Z</dcterms:created>
  <dcterms:modified xsi:type="dcterms:W3CDTF">2024-03-01T15:43:00Z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